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enni\Documents\My Webs\LGA NEW\results 2019\"/>
    </mc:Choice>
  </mc:AlternateContent>
  <xr:revisionPtr revIDLastSave="0" documentId="8_{E58E1F45-35C7-4C87-9376-D8C00CED0644}" xr6:coauthVersionLast="45" xr6:coauthVersionMax="45" xr10:uidLastSave="{00000000-0000-0000-0000-000000000000}"/>
  <bookViews>
    <workbookView xWindow="-120" yWindow="-120" windowWidth="29040" windowHeight="15840" tabRatio="415" xr2:uid="{00000000-000D-0000-FFFF-FFFF00000000}"/>
  </bookViews>
  <sheets>
    <sheet name="Comp 1" sheetId="4" r:id="rId1"/>
    <sheet name="Comp 2" sheetId="5" r:id="rId2"/>
  </sheets>
  <definedNames>
    <definedName name="OLE_LINK2" localSheetId="0">'Comp 1'!#REF!</definedName>
    <definedName name="OLE_LINK2" localSheetId="1">'Comp 2'!#REF!</definedName>
    <definedName name="_xlnm.Print_Area" localSheetId="0">'Comp 1'!$B$1:$Q$35</definedName>
    <definedName name="_xlnm.Print_Area" localSheetId="1">'Comp 2'!$A$1:$AE$49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P22" i="4" l="1"/>
  <c r="Q22" i="4" s="1"/>
  <c r="P21" i="4"/>
  <c r="Q21" i="4" s="1"/>
  <c r="P23" i="4"/>
  <c r="P24" i="4"/>
  <c r="P25" i="4"/>
  <c r="P26" i="4"/>
  <c r="Q26" i="4" s="1"/>
  <c r="P13" i="4"/>
  <c r="Q13" i="4" s="1"/>
  <c r="P14" i="4"/>
  <c r="P15" i="4"/>
  <c r="P16" i="4"/>
  <c r="P17" i="4"/>
  <c r="P18" i="4"/>
  <c r="Q23" i="4"/>
  <c r="Q24" i="4"/>
  <c r="Q25" i="4"/>
  <c r="P30" i="4"/>
  <c r="P31" i="4"/>
  <c r="P32" i="4"/>
  <c r="P33" i="4"/>
  <c r="P29" i="4"/>
  <c r="P6" i="4"/>
  <c r="P7" i="4"/>
  <c r="P8" i="4"/>
  <c r="P9" i="4"/>
  <c r="P10" i="4"/>
  <c r="P5" i="4"/>
  <c r="N14" i="4"/>
  <c r="N15" i="4"/>
  <c r="N16" i="4"/>
  <c r="N17" i="4"/>
  <c r="N18" i="4"/>
  <c r="K14" i="4"/>
  <c r="K15" i="4"/>
  <c r="K16" i="4"/>
  <c r="K17" i="4"/>
  <c r="K18" i="4"/>
  <c r="H14" i="4"/>
  <c r="H15" i="4"/>
  <c r="H16" i="4"/>
  <c r="H17" i="4"/>
  <c r="H18" i="4"/>
  <c r="N6" i="4"/>
  <c r="N7" i="4"/>
  <c r="N8" i="4"/>
  <c r="N9" i="4"/>
  <c r="N10" i="4"/>
  <c r="K6" i="4"/>
  <c r="K7" i="4"/>
  <c r="K8" i="4"/>
  <c r="K9" i="4"/>
  <c r="K10" i="4"/>
  <c r="H6" i="4"/>
  <c r="H7" i="4"/>
  <c r="H8" i="4"/>
  <c r="H9" i="4"/>
  <c r="H10" i="4"/>
  <c r="N26" i="4"/>
  <c r="N25" i="4"/>
  <c r="N24" i="4"/>
  <c r="N23" i="4"/>
  <c r="N22" i="4"/>
  <c r="N21" i="4"/>
  <c r="K26" i="4"/>
  <c r="K25" i="4"/>
  <c r="K24" i="4"/>
  <c r="K23" i="4"/>
  <c r="K22" i="4"/>
  <c r="K21" i="4"/>
  <c r="N13" i="4"/>
  <c r="K13" i="4"/>
  <c r="H26" i="4"/>
  <c r="H25" i="4"/>
  <c r="H24" i="4"/>
  <c r="H23" i="4"/>
  <c r="H22" i="4"/>
  <c r="H21" i="4"/>
  <c r="H13" i="4"/>
  <c r="H5" i="4"/>
  <c r="H29" i="4"/>
  <c r="H30" i="4"/>
  <c r="K30" i="4"/>
  <c r="N30" i="4"/>
  <c r="H31" i="4"/>
  <c r="K31" i="4"/>
  <c r="N31" i="4"/>
  <c r="H32" i="4"/>
  <c r="K32" i="4"/>
  <c r="N32" i="4"/>
  <c r="H33" i="4"/>
  <c r="K33" i="4"/>
  <c r="N33" i="4"/>
  <c r="N5" i="4"/>
  <c r="K5" i="4"/>
  <c r="N29" i="4"/>
  <c r="K29" i="4"/>
  <c r="Q33" i="4"/>
  <c r="Q32" i="4"/>
  <c r="Q14" i="4"/>
  <c r="Q16" i="4"/>
  <c r="Q18" i="4"/>
  <c r="Q15" i="4"/>
  <c r="Q7" i="4"/>
  <c r="Q29" i="4"/>
  <c r="Q31" i="4"/>
  <c r="Q30" i="4"/>
  <c r="Q17" i="4"/>
  <c r="Q9" i="4"/>
  <c r="Q6" i="4"/>
  <c r="Q5" i="4"/>
  <c r="Q10" i="4"/>
  <c r="Q8" i="4"/>
  <c r="Y52" i="5"/>
  <c r="V52" i="5"/>
  <c r="S52" i="5"/>
  <c r="P52" i="5"/>
  <c r="M52" i="5"/>
  <c r="J52" i="5"/>
  <c r="G52" i="5"/>
  <c r="AD30" i="5"/>
  <c r="AB30" i="5"/>
  <c r="Y30" i="5"/>
  <c r="V30" i="5"/>
  <c r="S30" i="5"/>
  <c r="P30" i="5"/>
  <c r="M30" i="5"/>
  <c r="J30" i="5"/>
  <c r="G30" i="5"/>
  <c r="AD43" i="5"/>
  <c r="AB43" i="5"/>
  <c r="Y43" i="5"/>
  <c r="V43" i="5"/>
  <c r="S43" i="5"/>
  <c r="P43" i="5"/>
  <c r="M43" i="5"/>
  <c r="J43" i="5"/>
  <c r="G43" i="5"/>
  <c r="AD52" i="5"/>
  <c r="AE52" i="5"/>
  <c r="AB52" i="5"/>
  <c r="AD41" i="5"/>
  <c r="AB41" i="5"/>
  <c r="Y41" i="5"/>
  <c r="V41" i="5"/>
  <c r="S41" i="5"/>
  <c r="P41" i="5"/>
  <c r="M41" i="5"/>
  <c r="J41" i="5"/>
  <c r="G41" i="5"/>
  <c r="AD42" i="5"/>
  <c r="AB42" i="5"/>
  <c r="Y42" i="5"/>
  <c r="V42" i="5"/>
  <c r="S42" i="5"/>
  <c r="P42" i="5"/>
  <c r="M42" i="5"/>
  <c r="J42" i="5"/>
  <c r="G42" i="5"/>
  <c r="AD44" i="5"/>
  <c r="AB44" i="5"/>
  <c r="Y44" i="5"/>
  <c r="V44" i="5"/>
  <c r="S44" i="5"/>
  <c r="P44" i="5"/>
  <c r="M44" i="5"/>
  <c r="J44" i="5"/>
  <c r="G44" i="5"/>
  <c r="J35" i="5"/>
  <c r="J36" i="5"/>
  <c r="J37" i="5"/>
  <c r="M35" i="5"/>
  <c r="M36" i="5"/>
  <c r="M37" i="5"/>
  <c r="G6" i="5"/>
  <c r="J6" i="5"/>
  <c r="M6" i="5"/>
  <c r="P6" i="5"/>
  <c r="S6" i="5"/>
  <c r="V6" i="5"/>
  <c r="Y6" i="5"/>
  <c r="AB6" i="5"/>
  <c r="AD6" i="5"/>
  <c r="G7" i="5"/>
  <c r="J7" i="5"/>
  <c r="M7" i="5"/>
  <c r="P7" i="5"/>
  <c r="S7" i="5"/>
  <c r="V7" i="5"/>
  <c r="Y7" i="5"/>
  <c r="AB7" i="5"/>
  <c r="AD7" i="5"/>
  <c r="AE6" i="5" s="1"/>
  <c r="G8" i="5"/>
  <c r="J8" i="5"/>
  <c r="M8" i="5"/>
  <c r="P8" i="5"/>
  <c r="S8" i="5"/>
  <c r="V8" i="5"/>
  <c r="Y8" i="5"/>
  <c r="AB8" i="5"/>
  <c r="AD8" i="5"/>
  <c r="G9" i="5"/>
  <c r="J9" i="5"/>
  <c r="M9" i="5"/>
  <c r="P9" i="5"/>
  <c r="S9" i="5"/>
  <c r="V9" i="5"/>
  <c r="Y9" i="5"/>
  <c r="AB9" i="5"/>
  <c r="AD9" i="5"/>
  <c r="G10" i="5"/>
  <c r="J10" i="5"/>
  <c r="M10" i="5"/>
  <c r="P10" i="5"/>
  <c r="S10" i="5"/>
  <c r="V10" i="5"/>
  <c r="Y10" i="5"/>
  <c r="AB10" i="5"/>
  <c r="AD10" i="5"/>
  <c r="G11" i="5"/>
  <c r="J11" i="5"/>
  <c r="M11" i="5"/>
  <c r="P11" i="5"/>
  <c r="S11" i="5"/>
  <c r="V11" i="5"/>
  <c r="Y11" i="5"/>
  <c r="AB11" i="5"/>
  <c r="AD11" i="5"/>
  <c r="AE11" i="5" s="1"/>
  <c r="G12" i="5"/>
  <c r="J12" i="5"/>
  <c r="M12" i="5"/>
  <c r="P12" i="5"/>
  <c r="S12" i="5"/>
  <c r="V12" i="5"/>
  <c r="Y12" i="5"/>
  <c r="AB12" i="5"/>
  <c r="AD12" i="5"/>
  <c r="G13" i="5"/>
  <c r="J13" i="5"/>
  <c r="M13" i="5"/>
  <c r="P13" i="5"/>
  <c r="S13" i="5"/>
  <c r="V13" i="5"/>
  <c r="Y13" i="5"/>
  <c r="AB13" i="5"/>
  <c r="AD13" i="5"/>
  <c r="G14" i="5"/>
  <c r="J14" i="5"/>
  <c r="M14" i="5"/>
  <c r="P14" i="5"/>
  <c r="S14" i="5"/>
  <c r="V14" i="5"/>
  <c r="Y14" i="5"/>
  <c r="AB14" i="5"/>
  <c r="AD14" i="5"/>
  <c r="G15" i="5"/>
  <c r="J15" i="5"/>
  <c r="M15" i="5"/>
  <c r="P15" i="5"/>
  <c r="S15" i="5"/>
  <c r="V15" i="5"/>
  <c r="Y15" i="5"/>
  <c r="AB15" i="5"/>
  <c r="AD15" i="5"/>
  <c r="AE15" i="5" s="1"/>
  <c r="G16" i="5"/>
  <c r="J16" i="5"/>
  <c r="M16" i="5"/>
  <c r="P16" i="5"/>
  <c r="S16" i="5"/>
  <c r="V16" i="5"/>
  <c r="Y16" i="5"/>
  <c r="AB16" i="5"/>
  <c r="AD16" i="5"/>
  <c r="G17" i="5"/>
  <c r="J17" i="5"/>
  <c r="M17" i="5"/>
  <c r="P17" i="5"/>
  <c r="S17" i="5"/>
  <c r="V17" i="5"/>
  <c r="Y17" i="5"/>
  <c r="AB17" i="5"/>
  <c r="AD17" i="5"/>
  <c r="G18" i="5"/>
  <c r="J18" i="5"/>
  <c r="M18" i="5"/>
  <c r="P18" i="5"/>
  <c r="S18" i="5"/>
  <c r="V18" i="5"/>
  <c r="Y18" i="5"/>
  <c r="AB18" i="5"/>
  <c r="AD18" i="5"/>
  <c r="G19" i="5"/>
  <c r="J19" i="5"/>
  <c r="M19" i="5"/>
  <c r="P19" i="5"/>
  <c r="S19" i="5"/>
  <c r="V19" i="5"/>
  <c r="Y19" i="5"/>
  <c r="AB19" i="5"/>
  <c r="AD19" i="5"/>
  <c r="AD28" i="5"/>
  <c r="AB28" i="5"/>
  <c r="Y28" i="5"/>
  <c r="V28" i="5"/>
  <c r="S28" i="5"/>
  <c r="P28" i="5"/>
  <c r="M28" i="5"/>
  <c r="J28" i="5"/>
  <c r="G28" i="5"/>
  <c r="AB5" i="5"/>
  <c r="Y5" i="5"/>
  <c r="V5" i="5"/>
  <c r="S5" i="5"/>
  <c r="P5" i="5"/>
  <c r="M5" i="5"/>
  <c r="J5" i="5"/>
  <c r="G49" i="5"/>
  <c r="G48" i="5"/>
  <c r="AD49" i="5"/>
  <c r="AD48" i="5"/>
  <c r="AE49" i="5" s="1"/>
  <c r="AD47" i="5"/>
  <c r="AB47" i="5"/>
  <c r="AB48" i="5"/>
  <c r="AB49" i="5"/>
  <c r="Y47" i="5"/>
  <c r="Y48" i="5"/>
  <c r="Y49" i="5"/>
  <c r="V47" i="5"/>
  <c r="V48" i="5"/>
  <c r="V49" i="5"/>
  <c r="S47" i="5"/>
  <c r="S48" i="5"/>
  <c r="S49" i="5"/>
  <c r="P47" i="5"/>
  <c r="P48" i="5"/>
  <c r="P49" i="5"/>
  <c r="M47" i="5"/>
  <c r="M48" i="5"/>
  <c r="M49" i="5"/>
  <c r="J47" i="5"/>
  <c r="J48" i="5"/>
  <c r="J49" i="5"/>
  <c r="G47" i="5"/>
  <c r="G5" i="5"/>
  <c r="AD5" i="5"/>
  <c r="G29" i="5"/>
  <c r="J29" i="5"/>
  <c r="M29" i="5"/>
  <c r="P29" i="5"/>
  <c r="S29" i="5"/>
  <c r="V29" i="5"/>
  <c r="Y29" i="5"/>
  <c r="AB29" i="5"/>
  <c r="AD29" i="5"/>
  <c r="G33" i="5"/>
  <c r="J33" i="5"/>
  <c r="M33" i="5"/>
  <c r="P33" i="5"/>
  <c r="S33" i="5"/>
  <c r="V33" i="5"/>
  <c r="Y33" i="5"/>
  <c r="AB33" i="5"/>
  <c r="AD33" i="5"/>
  <c r="G31" i="5"/>
  <c r="J31" i="5"/>
  <c r="M31" i="5"/>
  <c r="P31" i="5"/>
  <c r="S31" i="5"/>
  <c r="V31" i="5"/>
  <c r="Y31" i="5"/>
  <c r="AB31" i="5"/>
  <c r="AD31" i="5"/>
  <c r="AE31" i="5" s="1"/>
  <c r="G26" i="5"/>
  <c r="J26" i="5"/>
  <c r="M26" i="5"/>
  <c r="P26" i="5"/>
  <c r="S26" i="5"/>
  <c r="V26" i="5"/>
  <c r="Y26" i="5"/>
  <c r="AB26" i="5"/>
  <c r="AD26" i="5"/>
  <c r="G23" i="5"/>
  <c r="J23" i="5"/>
  <c r="M23" i="5"/>
  <c r="P23" i="5"/>
  <c r="S23" i="5"/>
  <c r="V23" i="5"/>
  <c r="Y23" i="5"/>
  <c r="AB23" i="5"/>
  <c r="AD23" i="5"/>
  <c r="G27" i="5"/>
  <c r="J27" i="5"/>
  <c r="M27" i="5"/>
  <c r="P27" i="5"/>
  <c r="S27" i="5"/>
  <c r="V27" i="5"/>
  <c r="Y27" i="5"/>
  <c r="AB27" i="5"/>
  <c r="AD27" i="5"/>
  <c r="G25" i="5"/>
  <c r="J25" i="5"/>
  <c r="M25" i="5"/>
  <c r="P25" i="5"/>
  <c r="S25" i="5"/>
  <c r="V25" i="5"/>
  <c r="Y25" i="5"/>
  <c r="AB25" i="5"/>
  <c r="AD25" i="5"/>
  <c r="AE30" i="5" s="1"/>
  <c r="G24" i="5"/>
  <c r="J24" i="5"/>
  <c r="M24" i="5"/>
  <c r="P24" i="5"/>
  <c r="S24" i="5"/>
  <c r="V24" i="5"/>
  <c r="Y24" i="5"/>
  <c r="AB24" i="5"/>
  <c r="AD24" i="5"/>
  <c r="G21" i="5"/>
  <c r="J21" i="5"/>
  <c r="M21" i="5"/>
  <c r="P21" i="5"/>
  <c r="S21" i="5"/>
  <c r="V21" i="5"/>
  <c r="Y21" i="5"/>
  <c r="AB21" i="5"/>
  <c r="AD21" i="5"/>
  <c r="G22" i="5"/>
  <c r="J22" i="5"/>
  <c r="M22" i="5"/>
  <c r="P22" i="5"/>
  <c r="S22" i="5"/>
  <c r="V22" i="5"/>
  <c r="Y22" i="5"/>
  <c r="AB22" i="5"/>
  <c r="AD22" i="5"/>
  <c r="G35" i="5"/>
  <c r="P35" i="5"/>
  <c r="S35" i="5"/>
  <c r="V35" i="5"/>
  <c r="Y35" i="5"/>
  <c r="AB35" i="5"/>
  <c r="AD35" i="5"/>
  <c r="G36" i="5"/>
  <c r="P36" i="5"/>
  <c r="S36" i="5"/>
  <c r="V36" i="5"/>
  <c r="Y36" i="5"/>
  <c r="AB36" i="5"/>
  <c r="AD36" i="5"/>
  <c r="AE35" i="5" s="1"/>
  <c r="G45" i="5"/>
  <c r="J45" i="5"/>
  <c r="M45" i="5"/>
  <c r="P45" i="5"/>
  <c r="S45" i="5"/>
  <c r="V45" i="5"/>
  <c r="Y45" i="5"/>
  <c r="AB45" i="5"/>
  <c r="AD45" i="5"/>
  <c r="G39" i="5"/>
  <c r="J39" i="5"/>
  <c r="M39" i="5"/>
  <c r="P39" i="5"/>
  <c r="S39" i="5"/>
  <c r="V39" i="5"/>
  <c r="Y39" i="5"/>
  <c r="AB39" i="5"/>
  <c r="AD39" i="5"/>
  <c r="G40" i="5"/>
  <c r="J40" i="5"/>
  <c r="M40" i="5"/>
  <c r="P40" i="5"/>
  <c r="S40" i="5"/>
  <c r="V40" i="5"/>
  <c r="Y40" i="5"/>
  <c r="AB40" i="5"/>
  <c r="AD40" i="5"/>
  <c r="AE44" i="5" s="1"/>
  <c r="AD37" i="5"/>
  <c r="AE37" i="5" s="1"/>
  <c r="AB37" i="5"/>
  <c r="Y37" i="5"/>
  <c r="V37" i="5"/>
  <c r="S37" i="5"/>
  <c r="P37" i="5"/>
  <c r="G37" i="5"/>
  <c r="AD34" i="5"/>
  <c r="AD32" i="5"/>
  <c r="AB32" i="5"/>
  <c r="Y32" i="5"/>
  <c r="V32" i="5"/>
  <c r="S32" i="5"/>
  <c r="P32" i="5"/>
  <c r="M32" i="5"/>
  <c r="J32" i="5"/>
  <c r="G32" i="5"/>
  <c r="AD20" i="5"/>
  <c r="AD4" i="5"/>
  <c r="AE48" i="5"/>
  <c r="AE43" i="5"/>
  <c r="AE14" i="5"/>
  <c r="AE10" i="5"/>
  <c r="AE36" i="5"/>
  <c r="AE26" i="5"/>
  <c r="AE45" i="5"/>
  <c r="AE39" i="5"/>
  <c r="AE32" i="5"/>
  <c r="AE19" i="5"/>
  <c r="AE33" i="5"/>
  <c r="AE12" i="5"/>
  <c r="AE13" i="5" l="1"/>
  <c r="AE8" i="5"/>
  <c r="AE16" i="5"/>
  <c r="AE41" i="5"/>
  <c r="AE40" i="5"/>
  <c r="AE29" i="5"/>
  <c r="AE18" i="5"/>
  <c r="AE23" i="5"/>
  <c r="AE5" i="5"/>
  <c r="AE9" i="5"/>
  <c r="AE28" i="5"/>
  <c r="AE17" i="5"/>
  <c r="AE42" i="5"/>
  <c r="AE24" i="5"/>
  <c r="AE47" i="5"/>
  <c r="AE25" i="5"/>
  <c r="AE22" i="5"/>
  <c r="AE27" i="5"/>
  <c r="AE7" i="5"/>
  <c r="AE21" i="5"/>
</calcChain>
</file>

<file path=xl/sharedStrings.xml><?xml version="1.0" encoding="utf-8"?>
<sst xmlns="http://schemas.openxmlformats.org/spreadsheetml/2006/main" count="260" uniqueCount="104">
  <si>
    <t>Level 2 All Around Champion</t>
    <phoneticPr fontId="10" type="noConversion"/>
  </si>
  <si>
    <t>Ben Kinnell</t>
    <phoneticPr fontId="10" type="noConversion"/>
  </si>
  <si>
    <t>Level 3 All Around Champion</t>
    <phoneticPr fontId="10" type="noConversion"/>
  </si>
  <si>
    <t>Tom Giles</t>
    <phoneticPr fontId="10" type="noConversion"/>
  </si>
  <si>
    <t>No entries this year</t>
    <phoneticPr fontId="10" type="noConversion"/>
  </si>
  <si>
    <t>Level 1 All Around Champion</t>
    <phoneticPr fontId="10" type="noConversion"/>
  </si>
  <si>
    <t>Nov L2</t>
    <phoneticPr fontId="10" type="noConversion"/>
  </si>
  <si>
    <t>Conor Morris</t>
    <phoneticPr fontId="10" type="noConversion"/>
  </si>
  <si>
    <t>10/11</t>
    <phoneticPr fontId="10" type="noConversion"/>
  </si>
  <si>
    <t>Upstarts</t>
    <phoneticPr fontId="10" type="noConversion"/>
  </si>
  <si>
    <t>Ben Kinnell</t>
    <phoneticPr fontId="10" type="noConversion"/>
  </si>
  <si>
    <t>Max Abel</t>
    <phoneticPr fontId="10" type="noConversion"/>
  </si>
  <si>
    <t>WILLIAM BORRINGTON</t>
  </si>
  <si>
    <t>JACK HARRINGTON</t>
  </si>
  <si>
    <t>JUDAH-DAVID KOFI</t>
  </si>
  <si>
    <t>JASON CLARIDGE</t>
  </si>
  <si>
    <t>SEBASTIAN RAMIREZ-CAPES</t>
  </si>
  <si>
    <t>SAMUEL MARCH</t>
  </si>
  <si>
    <t>SAM PASCOE</t>
  </si>
  <si>
    <t>BENJAMIN BATTEN-PLOWRIGHT</t>
  </si>
  <si>
    <t>RHODRI HOW</t>
  </si>
  <si>
    <t>GAVIN HOW</t>
  </si>
  <si>
    <t>HARRY DAVIES</t>
  </si>
  <si>
    <t>MARK STORER</t>
  </si>
  <si>
    <t>PHOENIX FROST</t>
  </si>
  <si>
    <t>MACKENZIE TOZER</t>
  </si>
  <si>
    <t>LENNY POPPY</t>
  </si>
  <si>
    <t>AIDAN SHARPE</t>
  </si>
  <si>
    <t>FRED NELSON</t>
  </si>
  <si>
    <t>SETH CHESELDINE</t>
  </si>
  <si>
    <t>FINLEY COLTMAN</t>
  </si>
  <si>
    <t>JOSHUA QUANTRILL</t>
  </si>
  <si>
    <t>OSCAR JONES</t>
  </si>
  <si>
    <t>Leicester County Boys 3 Piece Championship Competition 2019</t>
    <phoneticPr fontId="10" type="noConversion"/>
  </si>
  <si>
    <t>Regional Trial - Leicester -18th Sept  2016 - Comp 2</t>
  </si>
  <si>
    <t>L3 CLUB</t>
  </si>
  <si>
    <t>HARRY NORMAN</t>
  </si>
  <si>
    <t>STANLEY CROPPER</t>
  </si>
  <si>
    <t>FINLAY MATTHEWS</t>
  </si>
  <si>
    <t>L5 CLUB</t>
  </si>
  <si>
    <t>L6 CLUB</t>
  </si>
  <si>
    <t>A2</t>
  </si>
  <si>
    <t>B2</t>
  </si>
  <si>
    <t>C2</t>
  </si>
  <si>
    <t>D2</t>
  </si>
  <si>
    <t>E2</t>
  </si>
  <si>
    <t>F2</t>
  </si>
  <si>
    <t>NAME</t>
  </si>
  <si>
    <t>CLUB</t>
  </si>
  <si>
    <t>FLOOR</t>
  </si>
  <si>
    <t>VAULT</t>
  </si>
  <si>
    <t>GROUP</t>
  </si>
  <si>
    <t xml:space="preserve"> RINGS</t>
  </si>
  <si>
    <t>P BAR</t>
  </si>
  <si>
    <t>POMS</t>
  </si>
  <si>
    <t>H/BAR</t>
  </si>
  <si>
    <t>Pos</t>
  </si>
  <si>
    <t>Scr</t>
  </si>
  <si>
    <t>PPP</t>
  </si>
  <si>
    <t>G2</t>
  </si>
  <si>
    <t>AA Total</t>
  </si>
  <si>
    <t>APP</t>
  </si>
  <si>
    <t>NOTTS</t>
  </si>
  <si>
    <t>LEVEL</t>
  </si>
  <si>
    <t>ZAKAINE FAWZI-MCCAFFREY</t>
  </si>
  <si>
    <t>LUCAS BOWEN</t>
  </si>
  <si>
    <t>EVGC</t>
  </si>
  <si>
    <t>NORTHAMPTON</t>
  </si>
  <si>
    <t>RETFORD</t>
  </si>
  <si>
    <t>WILLIAM FERGUSSON</t>
  </si>
  <si>
    <t>HINCKLEY</t>
  </si>
  <si>
    <t>L3 ELITE</t>
  </si>
  <si>
    <t>ZACHARY GRAHAM</t>
  </si>
  <si>
    <t>SAMUEL HATELEY</t>
  </si>
  <si>
    <t>NICHOLAS KHOZYAINKOV</t>
  </si>
  <si>
    <t>LINCOLN</t>
  </si>
  <si>
    <t>ALFIE HEARD</t>
  </si>
  <si>
    <t>NOAH FARNSWORTH</t>
  </si>
  <si>
    <t>CALLUM HAYWOOD</t>
  </si>
  <si>
    <t>LUIE BRAGANZA</t>
  </si>
  <si>
    <t>L2 CLUB</t>
  </si>
  <si>
    <t>JACK MORGAN</t>
  </si>
  <si>
    <t>JACK WRIGHT</t>
  </si>
  <si>
    <t>LOUIS O'KEEFE</t>
  </si>
  <si>
    <t>KIAN KEOGH</t>
  </si>
  <si>
    <t>L5 ELITE</t>
  </si>
  <si>
    <t>BRANDON KING</t>
  </si>
  <si>
    <t>LUCAS RAMIREZ-CAPES</t>
  </si>
  <si>
    <t>HARRY DEACON</t>
  </si>
  <si>
    <t>RHYS POUNDER</t>
  </si>
  <si>
    <t>Alex Nelson</t>
  </si>
  <si>
    <t>12+</t>
  </si>
  <si>
    <t>NOV L3</t>
  </si>
  <si>
    <t>Upstarts</t>
  </si>
  <si>
    <t>Tom Giles</t>
  </si>
  <si>
    <t>Upstarts</t>
    <phoneticPr fontId="10" type="noConversion"/>
  </si>
  <si>
    <t>Joseph Allen</t>
    <phoneticPr fontId="10" type="noConversion"/>
  </si>
  <si>
    <t>Dimitris Paphitis</t>
    <phoneticPr fontId="10" type="noConversion"/>
  </si>
  <si>
    <t>Nov L3</t>
    <phoneticPr fontId="10" type="noConversion"/>
  </si>
  <si>
    <t>8/9</t>
    <phoneticPr fontId="10" type="noConversion"/>
  </si>
  <si>
    <t>Oadby &amp; Leicester</t>
    <phoneticPr fontId="10" type="noConversion"/>
  </si>
  <si>
    <t>Elias yorkstone</t>
    <phoneticPr fontId="10" type="noConversion"/>
  </si>
  <si>
    <t xml:space="preserve"> </t>
  </si>
  <si>
    <t>Sam Giles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</si>
</sst>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name val="Arial"/>
    </font>
    <font>
      <b/>
      <sz val="8"/>
      <name val="Century Gothic"/>
      <family val="2"/>
    </font>
    <font>
      <b/>
      <sz val="6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Century Gothic"/>
      <family val="2"/>
    </font>
    <font>
      <sz val="9"/>
      <color indexed="9"/>
      <name val="Arial"/>
      <family val="2"/>
    </font>
    <font>
      <b/>
      <sz val="8"/>
      <color indexed="9"/>
      <name val="Century Gothic"/>
      <family val="2"/>
    </font>
    <font>
      <sz val="8"/>
      <name val="Verdana"/>
    </font>
    <font>
      <b/>
      <strike/>
      <sz val="9"/>
      <name val="Arial"/>
      <family val="2"/>
    </font>
    <font>
      <strike/>
      <sz val="9"/>
      <name val="Arial"/>
      <family val="2"/>
    </font>
    <font>
      <sz val="12"/>
      <name val="Arial"/>
    </font>
    <font>
      <b/>
      <sz val="12"/>
      <name val="Arial"/>
    </font>
    <font>
      <b/>
      <strike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/>
    </xf>
    <xf numFmtId="2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/>
      <protection locked="0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49" fontId="13" fillId="0" borderId="3" xfId="0" applyNumberFormat="1" applyFont="1" applyBorder="1" applyAlignment="1">
      <alignment wrapText="1"/>
    </xf>
    <xf numFmtId="49" fontId="13" fillId="0" borderId="5" xfId="0" applyNumberFormat="1" applyFont="1" applyBorder="1" applyAlignment="1">
      <alignment vertical="top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49" fontId="5" fillId="0" borderId="0" xfId="0" applyNumberFormat="1" applyFont="1" applyFill="1" applyBorder="1" applyAlignment="1" applyProtection="1">
      <alignment horizontal="center"/>
      <protection locked="0"/>
    </xf>
    <xf numFmtId="49" fontId="1" fillId="0" borderId="0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/>
      <protection locked="0"/>
    </xf>
    <xf numFmtId="49" fontId="13" fillId="0" borderId="1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2" fontId="13" fillId="0" borderId="1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 applyProtection="1">
      <alignment horizontal="center"/>
      <protection locked="0"/>
    </xf>
    <xf numFmtId="164" fontId="13" fillId="0" borderId="0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3" fillId="0" borderId="0" xfId="0" applyNumberFormat="1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16" fontId="13" fillId="0" borderId="0" xfId="0" applyNumberFormat="1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5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1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24">
    <dxf>
      <fill>
        <patternFill>
          <bgColor indexed="52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  <dxf>
      <fill>
        <patternFill>
          <bgColor indexed="52"/>
        </patternFill>
      </fill>
    </dxf>
    <dxf>
      <fill>
        <patternFill>
          <bgColor indexed="22"/>
        </patternFill>
      </fill>
    </dxf>
    <dxf>
      <fill>
        <patternFill>
          <bgColor indexed="13"/>
        </patternFill>
      </fill>
    </dxf>
  </dxf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66675</xdr:rowOff>
    </xdr:from>
    <xdr:to>
      <xdr:col>9</xdr:col>
      <xdr:colOff>342900</xdr:colOff>
      <xdr:row>0</xdr:row>
      <xdr:rowOff>295275</xdr:rowOff>
    </xdr:to>
    <xdr:pic>
      <xdr:nvPicPr>
        <xdr:cNvPr id="2" name="Picture 2" descr="vaul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57900" y="66675"/>
          <a:ext cx="257175" cy="2286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66675</xdr:rowOff>
    </xdr:from>
    <xdr:to>
      <xdr:col>12</xdr:col>
      <xdr:colOff>228600</xdr:colOff>
      <xdr:row>0</xdr:row>
      <xdr:rowOff>295275</xdr:rowOff>
    </xdr:to>
    <xdr:pic>
      <xdr:nvPicPr>
        <xdr:cNvPr id="3" name="Picture 6" descr="pbar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96100" y="66675"/>
          <a:ext cx="228600" cy="2286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47625</xdr:colOff>
      <xdr:row>0</xdr:row>
      <xdr:rowOff>66675</xdr:rowOff>
    </xdr:from>
    <xdr:to>
      <xdr:col>12</xdr:col>
      <xdr:colOff>314325</xdr:colOff>
      <xdr:row>0</xdr:row>
      <xdr:rowOff>295275</xdr:rowOff>
    </xdr:to>
    <xdr:pic>
      <xdr:nvPicPr>
        <xdr:cNvPr id="4" name="Picture 7" descr="hba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43825" y="66675"/>
          <a:ext cx="266700" cy="2286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68407</xdr:colOff>
      <xdr:row>0</xdr:row>
      <xdr:rowOff>66675</xdr:rowOff>
    </xdr:from>
    <xdr:to>
      <xdr:col>6</xdr:col>
      <xdr:colOff>325582</xdr:colOff>
      <xdr:row>0</xdr:row>
      <xdr:rowOff>295275</xdr:rowOff>
    </xdr:to>
    <xdr:pic>
      <xdr:nvPicPr>
        <xdr:cNvPr id="5" name="Picture 14" descr="floor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68832" y="66675"/>
          <a:ext cx="257175" cy="22860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0</xdr:row>
      <xdr:rowOff>66675</xdr:rowOff>
    </xdr:from>
    <xdr:to>
      <xdr:col>9</xdr:col>
      <xdr:colOff>257175</xdr:colOff>
      <xdr:row>0</xdr:row>
      <xdr:rowOff>295275</xdr:rowOff>
    </xdr:to>
    <xdr:pic>
      <xdr:nvPicPr>
        <xdr:cNvPr id="6" name="Picture 15" descr="pommell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14825" y="66675"/>
          <a:ext cx="257175" cy="22860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0</xdr:row>
      <xdr:rowOff>66675</xdr:rowOff>
    </xdr:from>
    <xdr:to>
      <xdr:col>9</xdr:col>
      <xdr:colOff>266700</xdr:colOff>
      <xdr:row>0</xdr:row>
      <xdr:rowOff>295275</xdr:rowOff>
    </xdr:to>
    <xdr:pic>
      <xdr:nvPicPr>
        <xdr:cNvPr id="7" name="Picture 16" descr="ring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210175" y="66675"/>
          <a:ext cx="266700" cy="228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85725</xdr:colOff>
      <xdr:row>0</xdr:row>
      <xdr:rowOff>66675</xdr:rowOff>
    </xdr:from>
    <xdr:to>
      <xdr:col>14</xdr:col>
      <xdr:colOff>342900</xdr:colOff>
      <xdr:row>0</xdr:row>
      <xdr:rowOff>295275</xdr:rowOff>
    </xdr:to>
    <xdr:pic>
      <xdr:nvPicPr>
        <xdr:cNvPr id="2" name="Picture 2" descr="vaul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6950" y="66675"/>
          <a:ext cx="257175" cy="22860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76200</xdr:colOff>
      <xdr:row>0</xdr:row>
      <xdr:rowOff>66675</xdr:rowOff>
    </xdr:from>
    <xdr:to>
      <xdr:col>17</xdr:col>
      <xdr:colOff>304800</xdr:colOff>
      <xdr:row>0</xdr:row>
      <xdr:rowOff>295275</xdr:rowOff>
    </xdr:to>
    <xdr:pic>
      <xdr:nvPicPr>
        <xdr:cNvPr id="3" name="Picture 6" descr="pbars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15150" y="66675"/>
          <a:ext cx="228600" cy="22860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47625</xdr:colOff>
      <xdr:row>0</xdr:row>
      <xdr:rowOff>66675</xdr:rowOff>
    </xdr:from>
    <xdr:to>
      <xdr:col>20</xdr:col>
      <xdr:colOff>314325</xdr:colOff>
      <xdr:row>0</xdr:row>
      <xdr:rowOff>295275</xdr:rowOff>
    </xdr:to>
    <xdr:pic>
      <xdr:nvPicPr>
        <xdr:cNvPr id="4" name="Picture 7" descr="hbar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62875" y="66675"/>
          <a:ext cx="266700" cy="2286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68407</xdr:colOff>
      <xdr:row>0</xdr:row>
      <xdr:rowOff>66675</xdr:rowOff>
    </xdr:from>
    <xdr:to>
      <xdr:col>5</xdr:col>
      <xdr:colOff>325582</xdr:colOff>
      <xdr:row>0</xdr:row>
      <xdr:rowOff>295275</xdr:rowOff>
    </xdr:to>
    <xdr:pic>
      <xdr:nvPicPr>
        <xdr:cNvPr id="5" name="Picture 14" descr="floor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68832" y="66675"/>
          <a:ext cx="257175" cy="2286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57150</xdr:colOff>
      <xdr:row>0</xdr:row>
      <xdr:rowOff>66675</xdr:rowOff>
    </xdr:from>
    <xdr:to>
      <xdr:col>8</xdr:col>
      <xdr:colOff>314325</xdr:colOff>
      <xdr:row>0</xdr:row>
      <xdr:rowOff>295275</xdr:rowOff>
    </xdr:to>
    <xdr:pic>
      <xdr:nvPicPr>
        <xdr:cNvPr id="6" name="Picture 15" descr="pommells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14825" y="66675"/>
          <a:ext cx="257175" cy="2286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95250</xdr:colOff>
      <xdr:row>0</xdr:row>
      <xdr:rowOff>66675</xdr:rowOff>
    </xdr:from>
    <xdr:to>
      <xdr:col>11</xdr:col>
      <xdr:colOff>361950</xdr:colOff>
      <xdr:row>0</xdr:row>
      <xdr:rowOff>295275</xdr:rowOff>
    </xdr:to>
    <xdr:pic>
      <xdr:nvPicPr>
        <xdr:cNvPr id="7" name="Picture 16" descr="rings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229225" y="66675"/>
          <a:ext cx="266700" cy="228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73"/>
  <sheetViews>
    <sheetView showGridLines="0" showZeros="0" tabSelected="1" zoomScaleNormal="110" zoomScalePageLayoutView="110" workbookViewId="0">
      <pane ySplit="3" topLeftCell="A4" activePane="bottomLeft" state="frozenSplit"/>
      <selection pane="bottomLeft" activeCell="S37" sqref="S37"/>
    </sheetView>
  </sheetViews>
  <sheetFormatPr defaultColWidth="8.85546875" defaultRowHeight="12.75" x14ac:dyDescent="0.25"/>
  <cols>
    <col min="1" max="1" width="2.7109375" style="1" customWidth="1"/>
    <col min="2" max="2" width="24.28515625" style="1" bestFit="1" customWidth="1"/>
    <col min="3" max="3" width="9.42578125" style="28" bestFit="1" customWidth="1"/>
    <col min="4" max="4" width="20.140625" style="17" customWidth="1"/>
    <col min="5" max="5" width="8.140625" style="46" customWidth="1"/>
    <col min="6" max="6" width="1.140625" style="23" customWidth="1"/>
    <col min="7" max="7" width="10.140625" style="26" customWidth="1"/>
    <col min="8" max="8" width="5.7109375" style="26" customWidth="1"/>
    <col min="9" max="9" width="1.42578125" style="26" customWidth="1"/>
    <col min="10" max="10" width="9.42578125" style="26" customWidth="1"/>
    <col min="11" max="11" width="5.7109375" style="26" customWidth="1"/>
    <col min="12" max="12" width="1.28515625" style="26" customWidth="1"/>
    <col min="13" max="13" width="8.7109375" style="1" customWidth="1"/>
    <col min="14" max="14" width="5.28515625" style="11" customWidth="1"/>
    <col min="15" max="15" width="1.85546875" style="1" customWidth="1"/>
    <col min="16" max="16" width="11.28515625" style="1" customWidth="1"/>
    <col min="17" max="17" width="5.28515625" style="11" customWidth="1"/>
    <col min="18" max="16384" width="8.85546875" style="1"/>
  </cols>
  <sheetData>
    <row r="1" spans="1:17" s="2" customFormat="1" ht="26.25" customHeight="1" x14ac:dyDescent="0.2">
      <c r="B1" s="79" t="s">
        <v>33</v>
      </c>
      <c r="C1" s="79"/>
      <c r="D1" s="79"/>
      <c r="E1" s="79"/>
      <c r="F1" s="79"/>
      <c r="G1" s="3"/>
      <c r="H1" s="3"/>
      <c r="I1" s="3"/>
      <c r="J1" s="3"/>
      <c r="K1" s="3"/>
      <c r="L1" s="3"/>
      <c r="M1" s="3"/>
      <c r="N1" s="4"/>
      <c r="P1" s="3"/>
      <c r="Q1" s="4"/>
    </row>
    <row r="2" spans="1:17" s="9" customFormat="1" x14ac:dyDescent="0.2">
      <c r="B2" s="5" t="s">
        <v>47</v>
      </c>
      <c r="C2" s="28" t="s">
        <v>63</v>
      </c>
      <c r="D2" s="28" t="s">
        <v>48</v>
      </c>
      <c r="E2" s="45" t="s">
        <v>51</v>
      </c>
      <c r="F2" s="22"/>
      <c r="G2" s="7" t="s">
        <v>49</v>
      </c>
      <c r="H2" s="7"/>
      <c r="I2" s="7"/>
      <c r="J2" s="7" t="s">
        <v>50</v>
      </c>
      <c r="K2" s="7"/>
      <c r="L2" s="7"/>
      <c r="M2" s="8" t="s">
        <v>55</v>
      </c>
      <c r="N2" s="10"/>
      <c r="P2" s="8" t="s">
        <v>60</v>
      </c>
      <c r="Q2" s="10"/>
    </row>
    <row r="3" spans="1:17" ht="14.25" customHeight="1" x14ac:dyDescent="0.25">
      <c r="G3" s="26" t="s">
        <v>57</v>
      </c>
      <c r="H3" s="26" t="s">
        <v>56</v>
      </c>
      <c r="J3" s="26" t="s">
        <v>57</v>
      </c>
      <c r="K3" s="26" t="s">
        <v>56</v>
      </c>
      <c r="M3" s="26" t="s">
        <v>57</v>
      </c>
      <c r="N3" s="26" t="s">
        <v>56</v>
      </c>
      <c r="P3" s="26" t="s">
        <v>57</v>
      </c>
      <c r="Q3" s="26" t="s">
        <v>56</v>
      </c>
    </row>
    <row r="4" spans="1:17" ht="13.5" thickBot="1" x14ac:dyDescent="0.3">
      <c r="B4" s="27"/>
      <c r="C4" s="15"/>
      <c r="D4" s="24"/>
      <c r="E4" s="47"/>
      <c r="F4" s="24"/>
      <c r="G4" s="16"/>
      <c r="H4" s="16"/>
      <c r="I4" s="16"/>
      <c r="J4" s="16"/>
      <c r="K4" s="16"/>
      <c r="L4" s="16"/>
      <c r="M4" s="16"/>
      <c r="N4" s="15"/>
      <c r="P4" s="31"/>
      <c r="Q4" s="15"/>
    </row>
    <row r="5" spans="1:17" ht="16.5" thickBot="1" x14ac:dyDescent="0.3">
      <c r="B5" s="41" t="s">
        <v>90</v>
      </c>
      <c r="C5" s="42" t="s">
        <v>92</v>
      </c>
      <c r="D5" s="56" t="s">
        <v>9</v>
      </c>
      <c r="E5" s="49" t="s">
        <v>91</v>
      </c>
      <c r="F5" s="58"/>
      <c r="G5" s="59">
        <v>12.65</v>
      </c>
      <c r="H5" s="55">
        <f>RANK(G5,G$5:G$10)</f>
        <v>2</v>
      </c>
      <c r="I5" s="60"/>
      <c r="J5" s="59">
        <v>12.5</v>
      </c>
      <c r="K5" s="55">
        <f>RANK(J5,J$5:J$10)</f>
        <v>1</v>
      </c>
      <c r="L5" s="60"/>
      <c r="M5" s="59">
        <v>12.55</v>
      </c>
      <c r="N5" s="55">
        <f>RANK(M5,M$5:M$10)</f>
        <v>2</v>
      </c>
      <c r="O5" s="2"/>
      <c r="P5" s="61">
        <f>G5+J5+M5</f>
        <v>37.700000000000003</v>
      </c>
      <c r="Q5" s="55">
        <f>RANK(P5,P$5:P$10)</f>
        <v>2</v>
      </c>
    </row>
    <row r="6" spans="1:17" ht="16.5" thickBot="1" x14ac:dyDescent="0.3">
      <c r="B6" s="43" t="s">
        <v>94</v>
      </c>
      <c r="C6" s="44" t="s">
        <v>92</v>
      </c>
      <c r="D6" s="56" t="s">
        <v>93</v>
      </c>
      <c r="E6" s="50" t="s">
        <v>91</v>
      </c>
      <c r="F6" s="58"/>
      <c r="G6" s="59">
        <v>13.75</v>
      </c>
      <c r="H6" s="55">
        <f t="shared" ref="H6:H10" si="0">RANK(G6,G$5:G$10)</f>
        <v>1</v>
      </c>
      <c r="I6" s="60"/>
      <c r="J6" s="59">
        <v>12.3</v>
      </c>
      <c r="K6" s="55">
        <f t="shared" ref="K6:K10" si="1">RANK(J6,J$5:J$10)</f>
        <v>2</v>
      </c>
      <c r="L6" s="60"/>
      <c r="M6" s="59">
        <v>13.6</v>
      </c>
      <c r="N6" s="55">
        <f t="shared" ref="N6:N10" si="2">RANK(M6,M$5:M$10)</f>
        <v>1</v>
      </c>
      <c r="O6" s="2"/>
      <c r="P6" s="61">
        <f t="shared" ref="P6:P10" si="3">G6+J6+M6</f>
        <v>39.65</v>
      </c>
      <c r="Q6" s="55">
        <f t="shared" ref="Q6:Q10" si="4">RANK(P6,P$5:P$10)</f>
        <v>1</v>
      </c>
    </row>
    <row r="7" spans="1:17" ht="16.5" thickBot="1" x14ac:dyDescent="0.3">
      <c r="A7" s="1" t="s">
        <v>102</v>
      </c>
      <c r="B7" s="43"/>
      <c r="C7" s="44"/>
      <c r="D7" s="56"/>
      <c r="E7" s="50"/>
      <c r="F7" s="58"/>
      <c r="G7" s="59"/>
      <c r="H7" s="55" t="e">
        <f t="shared" si="0"/>
        <v>#N/A</v>
      </c>
      <c r="I7" s="60"/>
      <c r="J7" s="59"/>
      <c r="K7" s="55" t="e">
        <f t="shared" si="1"/>
        <v>#N/A</v>
      </c>
      <c r="L7" s="60"/>
      <c r="M7" s="59"/>
      <c r="N7" s="55" t="e">
        <f t="shared" si="2"/>
        <v>#N/A</v>
      </c>
      <c r="O7" s="2"/>
      <c r="P7" s="61">
        <f t="shared" si="3"/>
        <v>0</v>
      </c>
      <c r="Q7" s="55">
        <f t="shared" si="4"/>
        <v>3</v>
      </c>
    </row>
    <row r="8" spans="1:17" ht="15.75" x14ac:dyDescent="0.25">
      <c r="B8" s="54"/>
      <c r="C8" s="55"/>
      <c r="D8" s="56"/>
      <c r="E8" s="57"/>
      <c r="F8" s="58"/>
      <c r="G8" s="59"/>
      <c r="H8" s="55" t="e">
        <f t="shared" si="0"/>
        <v>#N/A</v>
      </c>
      <c r="I8" s="60"/>
      <c r="J8" s="59"/>
      <c r="K8" s="55" t="e">
        <f t="shared" si="1"/>
        <v>#N/A</v>
      </c>
      <c r="L8" s="60"/>
      <c r="M8" s="59"/>
      <c r="N8" s="55" t="e">
        <f t="shared" si="2"/>
        <v>#N/A</v>
      </c>
      <c r="O8" s="2"/>
      <c r="P8" s="61">
        <f t="shared" si="3"/>
        <v>0</v>
      </c>
      <c r="Q8" s="55">
        <f t="shared" si="4"/>
        <v>3</v>
      </c>
    </row>
    <row r="9" spans="1:17" ht="15.75" x14ac:dyDescent="0.25">
      <c r="B9" s="54"/>
      <c r="C9" s="55"/>
      <c r="D9" s="56"/>
      <c r="E9" s="57"/>
      <c r="F9" s="58"/>
      <c r="G9" s="59"/>
      <c r="H9" s="55" t="e">
        <f t="shared" si="0"/>
        <v>#N/A</v>
      </c>
      <c r="I9" s="60"/>
      <c r="J9" s="59"/>
      <c r="K9" s="55" t="e">
        <f t="shared" si="1"/>
        <v>#N/A</v>
      </c>
      <c r="L9" s="60"/>
      <c r="M9" s="59"/>
      <c r="N9" s="55" t="e">
        <f t="shared" si="2"/>
        <v>#N/A</v>
      </c>
      <c r="O9" s="2"/>
      <c r="P9" s="61">
        <f t="shared" si="3"/>
        <v>0</v>
      </c>
      <c r="Q9" s="55">
        <f t="shared" si="4"/>
        <v>3</v>
      </c>
    </row>
    <row r="10" spans="1:17" ht="15.75" x14ac:dyDescent="0.25">
      <c r="B10" s="54"/>
      <c r="C10" s="55"/>
      <c r="D10" s="56"/>
      <c r="E10" s="57"/>
      <c r="F10" s="58"/>
      <c r="G10" s="59"/>
      <c r="H10" s="55" t="e">
        <f t="shared" si="0"/>
        <v>#N/A</v>
      </c>
      <c r="I10" s="60"/>
      <c r="J10" s="59"/>
      <c r="K10" s="55" t="e">
        <f t="shared" si="1"/>
        <v>#N/A</v>
      </c>
      <c r="L10" s="60"/>
      <c r="M10" s="59"/>
      <c r="N10" s="55" t="e">
        <f t="shared" si="2"/>
        <v>#N/A</v>
      </c>
      <c r="O10" s="2"/>
      <c r="P10" s="61">
        <f t="shared" si="3"/>
        <v>0</v>
      </c>
      <c r="Q10" s="55">
        <f t="shared" si="4"/>
        <v>3</v>
      </c>
    </row>
    <row r="11" spans="1:17" ht="15.75" x14ac:dyDescent="0.25">
      <c r="B11" s="62"/>
      <c r="C11" s="63"/>
      <c r="D11" s="58"/>
      <c r="E11" s="64"/>
      <c r="F11" s="58"/>
      <c r="G11" s="60"/>
      <c r="H11" s="63"/>
      <c r="I11" s="60"/>
      <c r="J11" s="60"/>
      <c r="K11" s="63"/>
      <c r="L11" s="60"/>
      <c r="M11" s="60"/>
      <c r="N11" s="63"/>
      <c r="O11" s="2"/>
      <c r="P11" s="65"/>
      <c r="Q11" s="63"/>
    </row>
    <row r="12" spans="1:17" ht="15.75" x14ac:dyDescent="0.25">
      <c r="B12" s="62"/>
      <c r="C12" s="63"/>
      <c r="D12" s="58"/>
      <c r="E12" s="64"/>
      <c r="F12" s="58"/>
      <c r="G12" s="60"/>
      <c r="H12" s="63"/>
      <c r="I12" s="60"/>
      <c r="J12" s="60"/>
      <c r="K12" s="63"/>
      <c r="L12" s="60"/>
      <c r="M12" s="60"/>
      <c r="N12" s="63"/>
      <c r="O12" s="2"/>
      <c r="P12" s="65"/>
      <c r="Q12" s="63"/>
    </row>
    <row r="13" spans="1:17" ht="15.75" x14ac:dyDescent="0.25">
      <c r="B13" s="54" t="s">
        <v>96</v>
      </c>
      <c r="C13" s="55" t="s">
        <v>98</v>
      </c>
      <c r="D13" s="56" t="s">
        <v>100</v>
      </c>
      <c r="E13" s="57" t="s">
        <v>99</v>
      </c>
      <c r="F13" s="58"/>
      <c r="G13" s="59">
        <v>12.5</v>
      </c>
      <c r="H13" s="55">
        <f>RANK(G13,G$13:G$18)</f>
        <v>1</v>
      </c>
      <c r="I13" s="60"/>
      <c r="J13" s="59">
        <v>11.75</v>
      </c>
      <c r="K13" s="55">
        <f>RANK(J13,J$13:J$18)</f>
        <v>2</v>
      </c>
      <c r="L13" s="60"/>
      <c r="M13" s="59">
        <v>9.6999999999999993</v>
      </c>
      <c r="N13" s="55">
        <f>RANK(M13,M$13:M$18)</f>
        <v>2</v>
      </c>
      <c r="O13" s="2"/>
      <c r="P13" s="61">
        <f>G13+J13+M13</f>
        <v>33.950000000000003</v>
      </c>
      <c r="Q13" s="55">
        <f>RANK(P13,P$13:P$18)</f>
        <v>2</v>
      </c>
    </row>
    <row r="14" spans="1:17" ht="15.75" x14ac:dyDescent="0.25">
      <c r="B14" s="54" t="s">
        <v>97</v>
      </c>
      <c r="C14" s="55" t="s">
        <v>98</v>
      </c>
      <c r="D14" s="56" t="s">
        <v>100</v>
      </c>
      <c r="E14" s="57" t="s">
        <v>99</v>
      </c>
      <c r="F14" s="58"/>
      <c r="G14" s="59">
        <v>11.25</v>
      </c>
      <c r="H14" s="55">
        <f t="shared" ref="H14:H18" si="5">RANK(G14,G$13:G$18)</f>
        <v>2</v>
      </c>
      <c r="I14" s="60"/>
      <c r="J14" s="59">
        <v>12.3</v>
      </c>
      <c r="K14" s="55">
        <f t="shared" ref="K14:K18" si="6">RANK(J14,J$13:J$18)</f>
        <v>1</v>
      </c>
      <c r="L14" s="60"/>
      <c r="M14" s="59">
        <v>10.6</v>
      </c>
      <c r="N14" s="55">
        <f t="shared" ref="N14:N18" si="7">RANK(M14,M$13:M$18)</f>
        <v>1</v>
      </c>
      <c r="O14" s="2"/>
      <c r="P14" s="61">
        <f t="shared" ref="P14:P18" si="8">G14+J14+M14</f>
        <v>34.15</v>
      </c>
      <c r="Q14" s="55">
        <f t="shared" ref="Q14:Q18" si="9">RANK(P14,P$13:P$18)</f>
        <v>1</v>
      </c>
    </row>
    <row r="15" spans="1:17" ht="15.75" x14ac:dyDescent="0.25">
      <c r="B15" s="54"/>
      <c r="C15" s="55"/>
      <c r="D15" s="56"/>
      <c r="E15" s="57"/>
      <c r="F15" s="58"/>
      <c r="G15" s="59"/>
      <c r="H15" s="55" t="e">
        <f t="shared" si="5"/>
        <v>#N/A</v>
      </c>
      <c r="I15" s="60"/>
      <c r="J15" s="59"/>
      <c r="K15" s="55" t="e">
        <f t="shared" si="6"/>
        <v>#N/A</v>
      </c>
      <c r="L15" s="60"/>
      <c r="M15" s="59"/>
      <c r="N15" s="55" t="e">
        <f t="shared" si="7"/>
        <v>#N/A</v>
      </c>
      <c r="O15" s="2"/>
      <c r="P15" s="61">
        <f t="shared" si="8"/>
        <v>0</v>
      </c>
      <c r="Q15" s="55">
        <f t="shared" si="9"/>
        <v>3</v>
      </c>
    </row>
    <row r="16" spans="1:17" ht="15.75" x14ac:dyDescent="0.25">
      <c r="B16" s="54"/>
      <c r="C16" s="55"/>
      <c r="D16" s="56"/>
      <c r="E16" s="57"/>
      <c r="F16" s="58"/>
      <c r="G16" s="59"/>
      <c r="H16" s="55" t="e">
        <f t="shared" si="5"/>
        <v>#N/A</v>
      </c>
      <c r="I16" s="60"/>
      <c r="J16" s="59"/>
      <c r="K16" s="55" t="e">
        <f t="shared" si="6"/>
        <v>#N/A</v>
      </c>
      <c r="L16" s="60"/>
      <c r="M16" s="59"/>
      <c r="N16" s="55" t="e">
        <f t="shared" si="7"/>
        <v>#N/A</v>
      </c>
      <c r="O16" s="2"/>
      <c r="P16" s="61">
        <f t="shared" si="8"/>
        <v>0</v>
      </c>
      <c r="Q16" s="55">
        <f t="shared" si="9"/>
        <v>3</v>
      </c>
    </row>
    <row r="17" spans="2:17" ht="15.75" x14ac:dyDescent="0.25">
      <c r="B17" s="54"/>
      <c r="C17" s="55"/>
      <c r="D17" s="56"/>
      <c r="E17" s="57"/>
      <c r="F17" s="58"/>
      <c r="G17" s="59"/>
      <c r="H17" s="55" t="e">
        <f t="shared" si="5"/>
        <v>#N/A</v>
      </c>
      <c r="I17" s="60"/>
      <c r="J17" s="59"/>
      <c r="K17" s="55" t="e">
        <f t="shared" si="6"/>
        <v>#N/A</v>
      </c>
      <c r="L17" s="60"/>
      <c r="M17" s="59"/>
      <c r="N17" s="55" t="e">
        <f t="shared" si="7"/>
        <v>#N/A</v>
      </c>
      <c r="O17" s="2"/>
      <c r="P17" s="61">
        <f t="shared" si="8"/>
        <v>0</v>
      </c>
      <c r="Q17" s="55">
        <f t="shared" si="9"/>
        <v>3</v>
      </c>
    </row>
    <row r="18" spans="2:17" ht="15.75" x14ac:dyDescent="0.25">
      <c r="B18" s="54"/>
      <c r="C18" s="55"/>
      <c r="D18" s="56"/>
      <c r="E18" s="57"/>
      <c r="F18" s="58"/>
      <c r="G18" s="59"/>
      <c r="H18" s="55" t="e">
        <f t="shared" si="5"/>
        <v>#N/A</v>
      </c>
      <c r="I18" s="60"/>
      <c r="J18" s="59"/>
      <c r="K18" s="55" t="e">
        <f t="shared" si="6"/>
        <v>#N/A</v>
      </c>
      <c r="L18" s="60"/>
      <c r="M18" s="59"/>
      <c r="N18" s="55" t="e">
        <f t="shared" si="7"/>
        <v>#N/A</v>
      </c>
      <c r="O18" s="2"/>
      <c r="P18" s="61">
        <f t="shared" si="8"/>
        <v>0</v>
      </c>
      <c r="Q18" s="55">
        <f t="shared" si="9"/>
        <v>3</v>
      </c>
    </row>
    <row r="19" spans="2:17" ht="15.75" x14ac:dyDescent="0.25">
      <c r="B19" s="62"/>
      <c r="C19" s="63"/>
      <c r="D19" s="58"/>
      <c r="E19" s="64"/>
      <c r="F19" s="58"/>
      <c r="G19" s="60"/>
      <c r="H19" s="63"/>
      <c r="I19" s="60"/>
      <c r="J19" s="60"/>
      <c r="K19" s="63"/>
      <c r="L19" s="60"/>
      <c r="M19" s="60"/>
      <c r="N19" s="63"/>
      <c r="O19" s="2"/>
      <c r="P19" s="65"/>
      <c r="Q19" s="63"/>
    </row>
    <row r="20" spans="2:17" ht="15.75" x14ac:dyDescent="0.25">
      <c r="B20" s="62"/>
      <c r="C20" s="63"/>
      <c r="D20" s="58"/>
      <c r="E20" s="64"/>
      <c r="F20" s="58"/>
      <c r="G20" s="60"/>
      <c r="H20" s="63"/>
      <c r="I20" s="60"/>
      <c r="J20" s="60"/>
      <c r="K20" s="63"/>
      <c r="L20" s="60"/>
      <c r="M20" s="60"/>
      <c r="N20" s="63"/>
      <c r="O20" s="2"/>
      <c r="P20" s="65"/>
      <c r="Q20" s="63"/>
    </row>
    <row r="21" spans="2:17" ht="15.75" x14ac:dyDescent="0.25">
      <c r="B21" s="71" t="s">
        <v>103</v>
      </c>
      <c r="C21" s="55" t="s">
        <v>6</v>
      </c>
      <c r="D21" s="56" t="s">
        <v>95</v>
      </c>
      <c r="E21" s="57" t="s">
        <v>8</v>
      </c>
      <c r="F21" s="58"/>
      <c r="G21" s="59">
        <v>0</v>
      </c>
      <c r="H21" s="55">
        <f t="shared" ref="H21:H26" si="10">RANK(G21,G$21:G$26)</f>
        <v>2</v>
      </c>
      <c r="I21" s="60"/>
      <c r="J21" s="59">
        <v>0</v>
      </c>
      <c r="K21" s="55">
        <f t="shared" ref="K21:K26" si="11">RANK(J21,J$21:J$26)</f>
        <v>2</v>
      </c>
      <c r="L21" s="60"/>
      <c r="M21" s="59">
        <v>0</v>
      </c>
      <c r="N21" s="55">
        <f t="shared" ref="N21:N26" si="12">RANK(M21,M$21:M$26)</f>
        <v>2</v>
      </c>
      <c r="O21" s="2"/>
      <c r="P21" s="61">
        <f>G21+J21+M21</f>
        <v>0</v>
      </c>
      <c r="Q21" s="55">
        <f>RANK(P21,P$21:P$26)</f>
        <v>2</v>
      </c>
    </row>
    <row r="22" spans="2:17" ht="15.75" x14ac:dyDescent="0.25">
      <c r="B22" s="54" t="s">
        <v>101</v>
      </c>
      <c r="C22" s="55" t="s">
        <v>6</v>
      </c>
      <c r="D22" s="56" t="s">
        <v>95</v>
      </c>
      <c r="E22" s="57" t="s">
        <v>8</v>
      </c>
      <c r="F22" s="58"/>
      <c r="G22" s="59">
        <v>13.35</v>
      </c>
      <c r="H22" s="55">
        <f t="shared" si="10"/>
        <v>1</v>
      </c>
      <c r="I22" s="60"/>
      <c r="J22" s="59">
        <v>10.55</v>
      </c>
      <c r="K22" s="55">
        <f t="shared" si="11"/>
        <v>1</v>
      </c>
      <c r="L22" s="60"/>
      <c r="M22" s="59">
        <v>12.2</v>
      </c>
      <c r="N22" s="55">
        <f t="shared" si="12"/>
        <v>1</v>
      </c>
      <c r="O22" s="2"/>
      <c r="P22" s="61">
        <f t="shared" ref="P22:P26" si="13">G22+J22+M22</f>
        <v>36.099999999999994</v>
      </c>
      <c r="Q22" s="55">
        <f>RANK(P22,P$21:P$26)</f>
        <v>1</v>
      </c>
    </row>
    <row r="23" spans="2:17" ht="15.75" x14ac:dyDescent="0.25">
      <c r="B23" s="54"/>
      <c r="C23" s="55"/>
      <c r="D23" s="56"/>
      <c r="E23" s="57"/>
      <c r="F23" s="58"/>
      <c r="G23" s="59"/>
      <c r="H23" s="55">
        <f t="shared" si="10"/>
        <v>2</v>
      </c>
      <c r="I23" s="60"/>
      <c r="J23" s="59"/>
      <c r="K23" s="55">
        <f t="shared" si="11"/>
        <v>2</v>
      </c>
      <c r="L23" s="60"/>
      <c r="M23" s="59"/>
      <c r="N23" s="55">
        <f t="shared" si="12"/>
        <v>2</v>
      </c>
      <c r="O23" s="2"/>
      <c r="P23" s="61">
        <f t="shared" si="13"/>
        <v>0</v>
      </c>
      <c r="Q23" s="55">
        <f t="shared" ref="Q23:Q26" si="14">RANK(P23,P$21:P$26)</f>
        <v>2</v>
      </c>
    </row>
    <row r="24" spans="2:17" ht="15.75" x14ac:dyDescent="0.25">
      <c r="B24" s="54"/>
      <c r="C24" s="55"/>
      <c r="D24" s="56"/>
      <c r="E24" s="57"/>
      <c r="F24" s="58"/>
      <c r="G24" s="59"/>
      <c r="H24" s="55">
        <f t="shared" si="10"/>
        <v>2</v>
      </c>
      <c r="I24" s="60"/>
      <c r="J24" s="59"/>
      <c r="K24" s="55">
        <f t="shared" si="11"/>
        <v>2</v>
      </c>
      <c r="L24" s="60"/>
      <c r="M24" s="59"/>
      <c r="N24" s="55">
        <f t="shared" si="12"/>
        <v>2</v>
      </c>
      <c r="O24" s="2"/>
      <c r="P24" s="61">
        <f t="shared" si="13"/>
        <v>0</v>
      </c>
      <c r="Q24" s="55">
        <f t="shared" si="14"/>
        <v>2</v>
      </c>
    </row>
    <row r="25" spans="2:17" ht="15.75" x14ac:dyDescent="0.25">
      <c r="B25" s="54"/>
      <c r="C25" s="55"/>
      <c r="D25" s="56"/>
      <c r="E25" s="57"/>
      <c r="F25" s="58"/>
      <c r="G25" s="59"/>
      <c r="H25" s="55">
        <f t="shared" si="10"/>
        <v>2</v>
      </c>
      <c r="I25" s="60"/>
      <c r="J25" s="59"/>
      <c r="K25" s="55">
        <f t="shared" si="11"/>
        <v>2</v>
      </c>
      <c r="L25" s="60"/>
      <c r="M25" s="59"/>
      <c r="N25" s="55">
        <f t="shared" si="12"/>
        <v>2</v>
      </c>
      <c r="O25" s="2"/>
      <c r="P25" s="61">
        <f t="shared" si="13"/>
        <v>0</v>
      </c>
      <c r="Q25" s="55">
        <f t="shared" si="14"/>
        <v>2</v>
      </c>
    </row>
    <row r="26" spans="2:17" ht="15.75" x14ac:dyDescent="0.25">
      <c r="B26" s="54"/>
      <c r="C26" s="55"/>
      <c r="D26" s="56"/>
      <c r="E26" s="57"/>
      <c r="F26" s="58"/>
      <c r="G26" s="59"/>
      <c r="H26" s="55">
        <f t="shared" si="10"/>
        <v>2</v>
      </c>
      <c r="I26" s="60"/>
      <c r="J26" s="59"/>
      <c r="K26" s="55">
        <f t="shared" si="11"/>
        <v>2</v>
      </c>
      <c r="L26" s="60"/>
      <c r="M26" s="59"/>
      <c r="N26" s="55">
        <f t="shared" si="12"/>
        <v>2</v>
      </c>
      <c r="O26" s="2"/>
      <c r="P26" s="61">
        <f t="shared" si="13"/>
        <v>0</v>
      </c>
      <c r="Q26" s="55">
        <f t="shared" si="14"/>
        <v>2</v>
      </c>
    </row>
    <row r="27" spans="2:17" ht="15.75" x14ac:dyDescent="0.25">
      <c r="B27" s="62"/>
      <c r="C27" s="63"/>
      <c r="D27" s="58"/>
      <c r="E27" s="64"/>
      <c r="F27" s="58"/>
      <c r="G27" s="60"/>
      <c r="H27" s="63"/>
      <c r="I27" s="60"/>
      <c r="J27" s="60"/>
      <c r="K27" s="63"/>
      <c r="L27" s="60"/>
      <c r="M27" s="60"/>
      <c r="N27" s="63"/>
      <c r="O27" s="2"/>
      <c r="P27" s="65"/>
      <c r="Q27" s="63"/>
    </row>
    <row r="28" spans="2:17" ht="15.75" x14ac:dyDescent="0.25">
      <c r="B28" s="62"/>
      <c r="C28" s="63"/>
      <c r="D28" s="58"/>
      <c r="E28" s="64"/>
      <c r="F28" s="58"/>
      <c r="G28" s="60"/>
      <c r="H28" s="63"/>
      <c r="I28" s="60"/>
      <c r="J28" s="60"/>
      <c r="K28" s="63"/>
      <c r="L28" s="60"/>
      <c r="M28" s="60"/>
      <c r="N28" s="63"/>
      <c r="O28" s="2"/>
      <c r="P28" s="65"/>
      <c r="Q28" s="63"/>
    </row>
    <row r="29" spans="2:17" ht="15.75" x14ac:dyDescent="0.25">
      <c r="B29" s="66" t="s">
        <v>10</v>
      </c>
      <c r="C29" s="55" t="s">
        <v>6</v>
      </c>
      <c r="D29" s="56" t="s">
        <v>95</v>
      </c>
      <c r="E29" s="57" t="s">
        <v>99</v>
      </c>
      <c r="F29" s="58"/>
      <c r="G29" s="59">
        <v>13.35</v>
      </c>
      <c r="H29" s="55">
        <f>RANK(G29,G$29:G$33)</f>
        <v>2</v>
      </c>
      <c r="I29" s="60"/>
      <c r="J29" s="59">
        <v>11.9</v>
      </c>
      <c r="K29" s="55">
        <f>RANK(J29,J$29:J$33)</f>
        <v>2</v>
      </c>
      <c r="L29" s="60"/>
      <c r="M29" s="59">
        <v>12.9</v>
      </c>
      <c r="N29" s="55">
        <f>RANK(M29,M$29:M$33)</f>
        <v>1</v>
      </c>
      <c r="O29" s="2"/>
      <c r="P29" s="61">
        <f>G29+J29+M29</f>
        <v>38.15</v>
      </c>
      <c r="Q29" s="55">
        <f>RANK(P29,P$29:P$33)</f>
        <v>1</v>
      </c>
    </row>
    <row r="30" spans="2:17" ht="15.75" x14ac:dyDescent="0.25">
      <c r="B30" s="66" t="s">
        <v>11</v>
      </c>
      <c r="C30" s="55" t="s">
        <v>6</v>
      </c>
      <c r="D30" s="56" t="s">
        <v>95</v>
      </c>
      <c r="E30" s="57" t="s">
        <v>99</v>
      </c>
      <c r="F30" s="58"/>
      <c r="G30" s="59">
        <v>13.95</v>
      </c>
      <c r="H30" s="55">
        <f>RANK(G30,G$29:G$33)</f>
        <v>1</v>
      </c>
      <c r="I30" s="60"/>
      <c r="J30" s="59">
        <v>12.15</v>
      </c>
      <c r="K30" s="55">
        <f>RANK(J30,J$29:J$33)</f>
        <v>1</v>
      </c>
      <c r="L30" s="60"/>
      <c r="M30" s="59">
        <v>12</v>
      </c>
      <c r="N30" s="55">
        <f>RANK(M30,M$29:M$33)</f>
        <v>2</v>
      </c>
      <c r="O30" s="2"/>
      <c r="P30" s="61">
        <f t="shared" ref="P30:P33" si="15">G30+J30+M30</f>
        <v>38.1</v>
      </c>
      <c r="Q30" s="55">
        <f>RANK(P30,P$29:P$33)</f>
        <v>2</v>
      </c>
    </row>
    <row r="31" spans="2:17" ht="15.75" x14ac:dyDescent="0.25">
      <c r="B31" s="66" t="s">
        <v>7</v>
      </c>
      <c r="C31" s="55" t="s">
        <v>6</v>
      </c>
      <c r="D31" s="56" t="s">
        <v>95</v>
      </c>
      <c r="E31" s="57" t="s">
        <v>99</v>
      </c>
      <c r="F31" s="58"/>
      <c r="G31" s="59">
        <v>11.9</v>
      </c>
      <c r="H31" s="55">
        <f>RANK(G31,G$29:G$33)</f>
        <v>3</v>
      </c>
      <c r="I31" s="60"/>
      <c r="J31" s="59">
        <v>11.3</v>
      </c>
      <c r="K31" s="55">
        <f>RANK(J31,J$29:J$33)</f>
        <v>3</v>
      </c>
      <c r="L31" s="60"/>
      <c r="M31" s="59">
        <v>11.7</v>
      </c>
      <c r="N31" s="55">
        <f>RANK(M31,M$29:M$33)</f>
        <v>3</v>
      </c>
      <c r="O31" s="2"/>
      <c r="P31" s="61">
        <f t="shared" si="15"/>
        <v>34.900000000000006</v>
      </c>
      <c r="Q31" s="55">
        <f>RANK(P31,P$29:P$33)</f>
        <v>3</v>
      </c>
    </row>
    <row r="32" spans="2:17" x14ac:dyDescent="0.25">
      <c r="B32" s="37"/>
      <c r="C32" s="20"/>
      <c r="D32" s="21"/>
      <c r="E32" s="51"/>
      <c r="F32" s="24"/>
      <c r="G32" s="12"/>
      <c r="H32" s="20" t="e">
        <f>RANK(G32,G$29:G$33)</f>
        <v>#N/A</v>
      </c>
      <c r="I32" s="16"/>
      <c r="J32" s="12"/>
      <c r="K32" s="20" t="e">
        <f>RANK(J32,J$29:J$33)</f>
        <v>#N/A</v>
      </c>
      <c r="L32" s="16"/>
      <c r="M32" s="12"/>
      <c r="N32" s="20" t="e">
        <f>RANK(M32,M$29:M$33)</f>
        <v>#N/A</v>
      </c>
      <c r="P32" s="30">
        <f t="shared" si="15"/>
        <v>0</v>
      </c>
      <c r="Q32" s="20">
        <f>RANK(P32,P$29:P$33)</f>
        <v>4</v>
      </c>
    </row>
    <row r="33" spans="2:17" x14ac:dyDescent="0.25">
      <c r="B33" s="37"/>
      <c r="C33" s="20"/>
      <c r="D33" s="21"/>
      <c r="E33" s="51"/>
      <c r="F33" s="24"/>
      <c r="G33" s="12"/>
      <c r="H33" s="20" t="e">
        <f>RANK(G33,G$29:G$33)</f>
        <v>#N/A</v>
      </c>
      <c r="I33" s="16"/>
      <c r="J33" s="12"/>
      <c r="K33" s="20" t="e">
        <f>RANK(J33,J$29:J$33)</f>
        <v>#N/A</v>
      </c>
      <c r="L33" s="16"/>
      <c r="M33" s="12"/>
      <c r="N33" s="20" t="e">
        <f>RANK(M33,M$29:M$33)</f>
        <v>#N/A</v>
      </c>
      <c r="P33" s="30">
        <f t="shared" si="15"/>
        <v>0</v>
      </c>
      <c r="Q33" s="20">
        <f>RANK(P33,P$29:P$33)</f>
        <v>4</v>
      </c>
    </row>
    <row r="34" spans="2:17" x14ac:dyDescent="0.25">
      <c r="B34" s="27"/>
      <c r="C34" s="15"/>
      <c r="D34" s="24"/>
      <c r="E34" s="52"/>
      <c r="F34" s="24"/>
      <c r="G34" s="16"/>
      <c r="H34" s="15"/>
      <c r="I34" s="16"/>
      <c r="J34" s="16"/>
      <c r="K34" s="15"/>
      <c r="L34" s="16"/>
      <c r="M34" s="16"/>
      <c r="N34" s="15"/>
      <c r="P34" s="31"/>
      <c r="Q34" s="15"/>
    </row>
    <row r="35" spans="2:17" x14ac:dyDescent="0.25">
      <c r="E35" s="53"/>
      <c r="F35" s="11"/>
      <c r="G35" s="1"/>
      <c r="H35" s="1"/>
      <c r="I35" s="1"/>
      <c r="J35" s="1"/>
      <c r="K35" s="1"/>
      <c r="L35" s="1"/>
      <c r="N35" s="1"/>
      <c r="Q35" s="1"/>
    </row>
    <row r="36" spans="2:17" ht="15.75" x14ac:dyDescent="0.25">
      <c r="B36" s="74" t="s">
        <v>5</v>
      </c>
      <c r="C36" s="75"/>
      <c r="D36" s="76" t="s">
        <v>4</v>
      </c>
      <c r="E36" s="77">
        <v>0</v>
      </c>
      <c r="N36" s="1"/>
      <c r="Q36" s="1"/>
    </row>
    <row r="37" spans="2:17" ht="15.75" x14ac:dyDescent="0.25">
      <c r="B37" s="74" t="s">
        <v>0</v>
      </c>
      <c r="C37" s="75"/>
      <c r="D37" s="76" t="s">
        <v>1</v>
      </c>
      <c r="E37" s="78">
        <v>38.15</v>
      </c>
      <c r="N37" s="1"/>
      <c r="Q37" s="1"/>
    </row>
    <row r="38" spans="2:17" ht="15.75" x14ac:dyDescent="0.25">
      <c r="B38" s="74" t="s">
        <v>2</v>
      </c>
      <c r="C38" s="75"/>
      <c r="D38" s="76" t="s">
        <v>3</v>
      </c>
      <c r="E38" s="78">
        <v>39.65</v>
      </c>
      <c r="N38" s="1"/>
      <c r="Q38" s="1"/>
    </row>
    <row r="40" spans="2:17" ht="15.75" x14ac:dyDescent="0.25">
      <c r="B40" s="2"/>
      <c r="C40" s="73"/>
      <c r="D40" s="72"/>
      <c r="E40" s="67"/>
      <c r="N40" s="1"/>
      <c r="Q40" s="1"/>
    </row>
    <row r="41" spans="2:17" ht="15" x14ac:dyDescent="0.25">
      <c r="E41" s="67"/>
      <c r="N41" s="1"/>
      <c r="Q41" s="1"/>
    </row>
    <row r="42" spans="2:17" ht="15.75" x14ac:dyDescent="0.25">
      <c r="B42" s="68"/>
      <c r="C42" s="69"/>
      <c r="D42" s="70"/>
      <c r="E42" s="67"/>
      <c r="N42" s="1"/>
      <c r="Q42" s="1"/>
    </row>
    <row r="43" spans="2:17" ht="15.75" x14ac:dyDescent="0.25">
      <c r="B43" s="68"/>
      <c r="C43" s="69"/>
      <c r="D43" s="70"/>
      <c r="E43" s="67"/>
      <c r="N43" s="1"/>
      <c r="Q43" s="1"/>
    </row>
    <row r="44" spans="2:17" ht="15.75" x14ac:dyDescent="0.25">
      <c r="B44" s="68"/>
      <c r="C44" s="69"/>
      <c r="D44" s="70"/>
      <c r="E44" s="67"/>
      <c r="N44" s="1"/>
      <c r="Q44" s="1"/>
    </row>
    <row r="45" spans="2:17" ht="15.75" x14ac:dyDescent="0.25">
      <c r="B45" s="68"/>
      <c r="C45" s="69"/>
      <c r="D45" s="70"/>
      <c r="E45" s="67"/>
      <c r="N45" s="1"/>
      <c r="Q45" s="1"/>
    </row>
    <row r="46" spans="2:17" ht="15.75" x14ac:dyDescent="0.25">
      <c r="B46" s="68"/>
      <c r="C46" s="69"/>
      <c r="D46" s="70"/>
      <c r="E46" s="67"/>
      <c r="N46" s="1"/>
      <c r="Q46" s="1"/>
    </row>
    <row r="47" spans="2:17" x14ac:dyDescent="0.25">
      <c r="C47" s="29"/>
      <c r="D47" s="18"/>
      <c r="N47" s="1"/>
      <c r="Q47" s="1"/>
    </row>
    <row r="48" spans="2:17" x14ac:dyDescent="0.25">
      <c r="C48" s="29"/>
      <c r="D48" s="18"/>
      <c r="N48" s="1"/>
      <c r="Q48" s="1"/>
    </row>
    <row r="49" spans="3:17" x14ac:dyDescent="0.25">
      <c r="C49" s="29"/>
      <c r="D49" s="18"/>
      <c r="N49" s="1"/>
      <c r="Q49" s="1"/>
    </row>
    <row r="50" spans="3:17" x14ac:dyDescent="0.25">
      <c r="C50" s="29"/>
      <c r="D50" s="18"/>
      <c r="N50" s="1"/>
      <c r="Q50" s="1"/>
    </row>
    <row r="51" spans="3:17" x14ac:dyDescent="0.25">
      <c r="C51" s="29"/>
      <c r="D51" s="18"/>
      <c r="N51" s="1"/>
      <c r="Q51" s="1"/>
    </row>
    <row r="52" spans="3:17" x14ac:dyDescent="0.25">
      <c r="C52" s="29"/>
      <c r="D52" s="18"/>
      <c r="N52" s="1"/>
      <c r="Q52" s="1"/>
    </row>
    <row r="53" spans="3:17" x14ac:dyDescent="0.25">
      <c r="C53" s="29"/>
      <c r="D53" s="18"/>
      <c r="N53" s="1"/>
      <c r="Q53" s="1"/>
    </row>
    <row r="54" spans="3:17" x14ac:dyDescent="0.25">
      <c r="C54" s="29"/>
      <c r="D54" s="18"/>
      <c r="N54" s="1"/>
      <c r="Q54" s="1"/>
    </row>
    <row r="55" spans="3:17" x14ac:dyDescent="0.25">
      <c r="C55" s="29"/>
      <c r="D55" s="18"/>
      <c r="N55" s="1"/>
      <c r="Q55" s="1"/>
    </row>
    <row r="56" spans="3:17" x14ac:dyDescent="0.25">
      <c r="C56" s="29"/>
      <c r="D56" s="18"/>
      <c r="N56" s="1"/>
      <c r="Q56" s="1"/>
    </row>
    <row r="57" spans="3:17" x14ac:dyDescent="0.25">
      <c r="C57" s="29"/>
      <c r="D57" s="18"/>
      <c r="N57" s="1"/>
      <c r="Q57" s="1"/>
    </row>
    <row r="58" spans="3:17" x14ac:dyDescent="0.25">
      <c r="C58" s="29"/>
      <c r="D58" s="18"/>
      <c r="N58" s="1"/>
      <c r="Q58" s="1"/>
    </row>
    <row r="59" spans="3:17" x14ac:dyDescent="0.25">
      <c r="C59" s="29"/>
      <c r="D59" s="18"/>
      <c r="N59" s="1"/>
      <c r="Q59" s="1"/>
    </row>
    <row r="60" spans="3:17" x14ac:dyDescent="0.25">
      <c r="C60" s="29"/>
      <c r="D60" s="18"/>
      <c r="N60" s="1"/>
      <c r="Q60" s="1"/>
    </row>
    <row r="61" spans="3:17" x14ac:dyDescent="0.25">
      <c r="C61" s="29"/>
      <c r="D61" s="18"/>
      <c r="N61" s="1"/>
      <c r="Q61" s="1"/>
    </row>
    <row r="62" spans="3:17" x14ac:dyDescent="0.25">
      <c r="C62" s="29"/>
      <c r="D62" s="18"/>
      <c r="N62" s="1"/>
      <c r="Q62" s="1"/>
    </row>
    <row r="63" spans="3:17" x14ac:dyDescent="0.25">
      <c r="N63" s="1"/>
      <c r="Q63" s="1"/>
    </row>
    <row r="64" spans="3:17" x14ac:dyDescent="0.25">
      <c r="N64" s="1"/>
      <c r="Q64" s="1"/>
    </row>
    <row r="65" spans="14:17" x14ac:dyDescent="0.25">
      <c r="N65" s="1"/>
      <c r="Q65" s="1"/>
    </row>
    <row r="66" spans="14:17" x14ac:dyDescent="0.25">
      <c r="N66" s="1"/>
      <c r="Q66" s="1"/>
    </row>
    <row r="67" spans="14:17" x14ac:dyDescent="0.25">
      <c r="N67" s="1"/>
      <c r="Q67" s="1"/>
    </row>
    <row r="68" spans="14:17" x14ac:dyDescent="0.25">
      <c r="N68" s="1"/>
      <c r="Q68" s="1"/>
    </row>
    <row r="69" spans="14:17" x14ac:dyDescent="0.25">
      <c r="N69" s="1"/>
      <c r="Q69" s="1"/>
    </row>
    <row r="70" spans="14:17" x14ac:dyDescent="0.25">
      <c r="N70" s="1"/>
      <c r="Q70" s="1"/>
    </row>
    <row r="71" spans="14:17" x14ac:dyDescent="0.25">
      <c r="N71" s="1"/>
      <c r="Q71" s="1"/>
    </row>
    <row r="72" spans="14:17" x14ac:dyDescent="0.25">
      <c r="N72" s="1"/>
      <c r="Q72" s="1"/>
    </row>
    <row r="73" spans="14:17" x14ac:dyDescent="0.25">
      <c r="N73" s="1"/>
      <c r="Q73" s="1"/>
    </row>
    <row r="74" spans="14:17" x14ac:dyDescent="0.25">
      <c r="N74" s="1"/>
      <c r="Q74" s="1"/>
    </row>
    <row r="75" spans="14:17" x14ac:dyDescent="0.25">
      <c r="N75" s="1"/>
      <c r="Q75" s="1"/>
    </row>
    <row r="76" spans="14:17" x14ac:dyDescent="0.25">
      <c r="N76" s="1"/>
      <c r="Q76" s="1"/>
    </row>
    <row r="77" spans="14:17" x14ac:dyDescent="0.25">
      <c r="N77" s="1"/>
      <c r="Q77" s="1"/>
    </row>
    <row r="78" spans="14:17" x14ac:dyDescent="0.25">
      <c r="N78" s="1"/>
      <c r="Q78" s="1"/>
    </row>
    <row r="79" spans="14:17" x14ac:dyDescent="0.25">
      <c r="N79" s="1"/>
      <c r="Q79" s="1"/>
    </row>
    <row r="80" spans="14:17" x14ac:dyDescent="0.25">
      <c r="N80" s="1"/>
      <c r="Q80" s="1"/>
    </row>
    <row r="81" spans="14:17" x14ac:dyDescent="0.25">
      <c r="N81" s="1"/>
      <c r="Q81" s="1"/>
    </row>
    <row r="82" spans="14:17" x14ac:dyDescent="0.25">
      <c r="N82" s="1"/>
      <c r="Q82" s="1"/>
    </row>
    <row r="83" spans="14:17" x14ac:dyDescent="0.25">
      <c r="N83" s="1"/>
      <c r="Q83" s="1"/>
    </row>
    <row r="84" spans="14:17" x14ac:dyDescent="0.25">
      <c r="N84" s="1"/>
      <c r="Q84" s="1"/>
    </row>
    <row r="85" spans="14:17" x14ac:dyDescent="0.25">
      <c r="N85" s="1"/>
      <c r="Q85" s="1"/>
    </row>
    <row r="86" spans="14:17" x14ac:dyDescent="0.25">
      <c r="N86" s="1"/>
      <c r="Q86" s="1"/>
    </row>
    <row r="87" spans="14:17" x14ac:dyDescent="0.25">
      <c r="N87" s="1"/>
      <c r="Q87" s="1"/>
    </row>
    <row r="88" spans="14:17" x14ac:dyDescent="0.25">
      <c r="N88" s="1"/>
      <c r="Q88" s="1"/>
    </row>
    <row r="89" spans="14:17" x14ac:dyDescent="0.25">
      <c r="N89" s="1"/>
      <c r="Q89" s="1"/>
    </row>
    <row r="90" spans="14:17" x14ac:dyDescent="0.25">
      <c r="N90" s="1"/>
      <c r="Q90" s="1"/>
    </row>
    <row r="91" spans="14:17" x14ac:dyDescent="0.25">
      <c r="N91" s="1"/>
      <c r="Q91" s="1"/>
    </row>
    <row r="92" spans="14:17" x14ac:dyDescent="0.25">
      <c r="N92" s="1"/>
      <c r="Q92" s="1"/>
    </row>
    <row r="93" spans="14:17" x14ac:dyDescent="0.25">
      <c r="N93" s="1"/>
      <c r="Q93" s="1"/>
    </row>
    <row r="94" spans="14:17" x14ac:dyDescent="0.25">
      <c r="N94" s="1"/>
      <c r="Q94" s="1"/>
    </row>
    <row r="95" spans="14:17" x14ac:dyDescent="0.25">
      <c r="N95" s="1"/>
      <c r="Q95" s="1"/>
    </row>
    <row r="96" spans="14:17" x14ac:dyDescent="0.25">
      <c r="N96" s="1"/>
      <c r="Q96" s="1"/>
    </row>
    <row r="97" spans="5:17" x14ac:dyDescent="0.25">
      <c r="E97" s="48"/>
      <c r="F97" s="25"/>
      <c r="N97" s="1"/>
      <c r="Q97" s="1"/>
    </row>
    <row r="98" spans="5:17" x14ac:dyDescent="0.25">
      <c r="E98" s="48"/>
      <c r="F98" s="25"/>
      <c r="N98" s="1"/>
      <c r="Q98" s="1"/>
    </row>
    <row r="99" spans="5:17" x14ac:dyDescent="0.25">
      <c r="E99" s="48"/>
      <c r="F99" s="25"/>
      <c r="N99" s="1"/>
      <c r="Q99" s="1"/>
    </row>
    <row r="100" spans="5:17" x14ac:dyDescent="0.25">
      <c r="E100" s="48"/>
      <c r="F100" s="25"/>
      <c r="N100" s="1"/>
      <c r="Q100" s="1"/>
    </row>
    <row r="101" spans="5:17" x14ac:dyDescent="0.25">
      <c r="E101" s="48"/>
      <c r="F101" s="25"/>
      <c r="N101" s="1"/>
      <c r="Q101" s="1"/>
    </row>
    <row r="102" spans="5:17" x14ac:dyDescent="0.25">
      <c r="E102" s="48"/>
      <c r="F102" s="25"/>
      <c r="N102" s="1"/>
      <c r="Q102" s="1"/>
    </row>
    <row r="103" spans="5:17" x14ac:dyDescent="0.25">
      <c r="E103" s="48"/>
      <c r="F103" s="25"/>
      <c r="N103" s="1"/>
      <c r="Q103" s="1"/>
    </row>
    <row r="104" spans="5:17" x14ac:dyDescent="0.25">
      <c r="E104" s="48"/>
      <c r="F104" s="25"/>
      <c r="N104" s="1"/>
      <c r="Q104" s="1"/>
    </row>
    <row r="105" spans="5:17" x14ac:dyDescent="0.25">
      <c r="E105" s="48"/>
      <c r="F105" s="25"/>
      <c r="N105" s="1"/>
      <c r="Q105" s="1"/>
    </row>
    <row r="106" spans="5:17" x14ac:dyDescent="0.25">
      <c r="E106" s="48"/>
      <c r="F106" s="25"/>
      <c r="N106" s="1"/>
      <c r="Q106" s="1"/>
    </row>
    <row r="107" spans="5:17" x14ac:dyDescent="0.25">
      <c r="E107" s="48"/>
      <c r="F107" s="25"/>
      <c r="N107" s="1"/>
      <c r="Q107" s="1"/>
    </row>
    <row r="108" spans="5:17" x14ac:dyDescent="0.25">
      <c r="E108" s="48"/>
      <c r="F108" s="25"/>
      <c r="N108" s="1"/>
      <c r="Q108" s="1"/>
    </row>
    <row r="109" spans="5:17" x14ac:dyDescent="0.25">
      <c r="E109" s="48"/>
      <c r="F109" s="25"/>
      <c r="N109" s="1"/>
      <c r="Q109" s="1"/>
    </row>
    <row r="110" spans="5:17" x14ac:dyDescent="0.25">
      <c r="E110" s="48"/>
      <c r="F110" s="25"/>
      <c r="N110" s="1"/>
      <c r="Q110" s="1"/>
    </row>
    <row r="111" spans="5:17" x14ac:dyDescent="0.25">
      <c r="E111" s="48"/>
      <c r="F111" s="25"/>
      <c r="N111" s="1"/>
      <c r="Q111" s="1"/>
    </row>
    <row r="112" spans="5:17" x14ac:dyDescent="0.25">
      <c r="E112" s="48"/>
      <c r="F112" s="25"/>
      <c r="N112" s="1"/>
      <c r="Q112" s="1"/>
    </row>
    <row r="113" spans="5:17" x14ac:dyDescent="0.25">
      <c r="E113" s="48"/>
      <c r="F113" s="25"/>
      <c r="N113" s="1"/>
      <c r="Q113" s="1"/>
    </row>
    <row r="114" spans="5:17" x14ac:dyDescent="0.25">
      <c r="E114" s="48"/>
      <c r="F114" s="25"/>
      <c r="N114" s="1"/>
      <c r="Q114" s="1"/>
    </row>
    <row r="115" spans="5:17" x14ac:dyDescent="0.25">
      <c r="E115" s="48"/>
      <c r="F115" s="25"/>
      <c r="N115" s="1"/>
      <c r="Q115" s="1"/>
    </row>
    <row r="116" spans="5:17" x14ac:dyDescent="0.25">
      <c r="E116" s="48"/>
      <c r="F116" s="25"/>
      <c r="N116" s="1"/>
      <c r="Q116" s="1"/>
    </row>
    <row r="117" spans="5:17" x14ac:dyDescent="0.25">
      <c r="E117" s="48"/>
      <c r="F117" s="25"/>
      <c r="N117" s="1"/>
      <c r="Q117" s="1"/>
    </row>
    <row r="118" spans="5:17" x14ac:dyDescent="0.25">
      <c r="E118" s="48"/>
      <c r="F118" s="25"/>
      <c r="N118" s="1"/>
      <c r="Q118" s="1"/>
    </row>
    <row r="119" spans="5:17" x14ac:dyDescent="0.25">
      <c r="E119" s="48"/>
      <c r="F119" s="25"/>
      <c r="N119" s="1"/>
      <c r="Q119" s="1"/>
    </row>
    <row r="120" spans="5:17" x14ac:dyDescent="0.25">
      <c r="E120" s="48"/>
      <c r="F120" s="25"/>
      <c r="N120" s="1"/>
      <c r="Q120" s="1"/>
    </row>
    <row r="121" spans="5:17" x14ac:dyDescent="0.25">
      <c r="E121" s="48"/>
      <c r="F121" s="25"/>
      <c r="N121" s="1"/>
      <c r="Q121" s="1"/>
    </row>
    <row r="122" spans="5:17" x14ac:dyDescent="0.25">
      <c r="E122" s="48"/>
      <c r="F122" s="25"/>
      <c r="N122" s="1"/>
      <c r="Q122" s="1"/>
    </row>
    <row r="123" spans="5:17" x14ac:dyDescent="0.25">
      <c r="E123" s="48"/>
      <c r="F123" s="25"/>
      <c r="N123" s="1"/>
      <c r="Q123" s="1"/>
    </row>
    <row r="124" spans="5:17" x14ac:dyDescent="0.25">
      <c r="E124" s="48"/>
      <c r="F124" s="25"/>
      <c r="N124" s="1"/>
      <c r="Q124" s="1"/>
    </row>
    <row r="125" spans="5:17" x14ac:dyDescent="0.25">
      <c r="E125" s="48"/>
      <c r="F125" s="25"/>
      <c r="N125" s="1"/>
      <c r="Q125" s="1"/>
    </row>
    <row r="126" spans="5:17" x14ac:dyDescent="0.25">
      <c r="E126" s="48"/>
      <c r="F126" s="25"/>
      <c r="N126" s="1"/>
      <c r="Q126" s="1"/>
    </row>
    <row r="127" spans="5:17" x14ac:dyDescent="0.25">
      <c r="E127" s="48"/>
      <c r="F127" s="25"/>
      <c r="N127" s="1"/>
      <c r="Q127" s="1"/>
    </row>
    <row r="128" spans="5:17" x14ac:dyDescent="0.25">
      <c r="E128" s="48"/>
      <c r="F128" s="25"/>
      <c r="N128" s="1"/>
      <c r="Q128" s="1"/>
    </row>
    <row r="129" spans="14:17" x14ac:dyDescent="0.25">
      <c r="N129" s="1"/>
      <c r="Q129" s="1"/>
    </row>
    <row r="130" spans="14:17" x14ac:dyDescent="0.25">
      <c r="N130" s="1"/>
      <c r="Q130" s="1"/>
    </row>
    <row r="131" spans="14:17" x14ac:dyDescent="0.25">
      <c r="N131" s="1"/>
      <c r="Q131" s="1"/>
    </row>
    <row r="132" spans="14:17" x14ac:dyDescent="0.25">
      <c r="N132" s="1"/>
      <c r="Q132" s="1"/>
    </row>
    <row r="133" spans="14:17" x14ac:dyDescent="0.25">
      <c r="N133" s="1"/>
      <c r="Q133" s="1"/>
    </row>
    <row r="134" spans="14:17" x14ac:dyDescent="0.25">
      <c r="N134" s="1"/>
      <c r="Q134" s="1"/>
    </row>
    <row r="135" spans="14:17" x14ac:dyDescent="0.25">
      <c r="N135" s="1"/>
      <c r="Q135" s="1"/>
    </row>
    <row r="136" spans="14:17" x14ac:dyDescent="0.25">
      <c r="N136" s="1"/>
      <c r="Q136" s="1"/>
    </row>
    <row r="137" spans="14:17" x14ac:dyDescent="0.25">
      <c r="N137" s="1"/>
      <c r="Q137" s="1"/>
    </row>
    <row r="138" spans="14:17" x14ac:dyDescent="0.25">
      <c r="N138" s="1"/>
      <c r="Q138" s="1"/>
    </row>
    <row r="139" spans="14:17" x14ac:dyDescent="0.25">
      <c r="N139" s="1"/>
      <c r="Q139" s="1"/>
    </row>
    <row r="140" spans="14:17" x14ac:dyDescent="0.25">
      <c r="N140" s="1"/>
      <c r="Q140" s="1"/>
    </row>
    <row r="141" spans="14:17" x14ac:dyDescent="0.25">
      <c r="N141" s="1"/>
      <c r="Q141" s="1"/>
    </row>
    <row r="142" spans="14:17" x14ac:dyDescent="0.25">
      <c r="N142" s="1"/>
      <c r="Q142" s="1"/>
    </row>
    <row r="143" spans="14:17" x14ac:dyDescent="0.25">
      <c r="N143" s="1"/>
      <c r="Q143" s="1"/>
    </row>
    <row r="144" spans="14:17" x14ac:dyDescent="0.25">
      <c r="N144" s="1"/>
      <c r="Q144" s="1"/>
    </row>
    <row r="145" spans="14:17" x14ac:dyDescent="0.25">
      <c r="N145" s="1"/>
      <c r="Q145" s="1"/>
    </row>
    <row r="146" spans="14:17" x14ac:dyDescent="0.25">
      <c r="N146" s="1"/>
      <c r="Q146" s="1"/>
    </row>
    <row r="147" spans="14:17" x14ac:dyDescent="0.25">
      <c r="N147" s="1"/>
      <c r="Q147" s="1"/>
    </row>
    <row r="148" spans="14:17" x14ac:dyDescent="0.25">
      <c r="N148" s="1"/>
      <c r="Q148" s="1"/>
    </row>
    <row r="149" spans="14:17" x14ac:dyDescent="0.25">
      <c r="N149" s="1"/>
      <c r="Q149" s="1"/>
    </row>
    <row r="150" spans="14:17" x14ac:dyDescent="0.25">
      <c r="N150" s="1"/>
      <c r="Q150" s="1"/>
    </row>
    <row r="151" spans="14:17" x14ac:dyDescent="0.25">
      <c r="N151" s="1"/>
      <c r="Q151" s="1"/>
    </row>
    <row r="152" spans="14:17" x14ac:dyDescent="0.25">
      <c r="N152" s="1"/>
      <c r="Q152" s="1"/>
    </row>
    <row r="153" spans="14:17" x14ac:dyDescent="0.25">
      <c r="N153" s="1"/>
      <c r="Q153" s="1"/>
    </row>
    <row r="154" spans="14:17" x14ac:dyDescent="0.25">
      <c r="N154" s="1"/>
      <c r="Q154" s="1"/>
    </row>
    <row r="155" spans="14:17" x14ac:dyDescent="0.25">
      <c r="N155" s="1"/>
      <c r="Q155" s="1"/>
    </row>
    <row r="156" spans="14:17" x14ac:dyDescent="0.25">
      <c r="N156" s="1"/>
      <c r="Q156" s="1"/>
    </row>
    <row r="157" spans="14:17" x14ac:dyDescent="0.25">
      <c r="N157" s="1"/>
      <c r="Q157" s="1"/>
    </row>
    <row r="158" spans="14:17" x14ac:dyDescent="0.25">
      <c r="N158" s="1"/>
      <c r="Q158" s="1"/>
    </row>
    <row r="159" spans="14:17" x14ac:dyDescent="0.25">
      <c r="N159" s="1"/>
      <c r="Q159" s="1"/>
    </row>
    <row r="160" spans="14:17" x14ac:dyDescent="0.25">
      <c r="N160" s="1"/>
      <c r="Q160" s="1"/>
    </row>
    <row r="161" spans="14:17" x14ac:dyDescent="0.25">
      <c r="N161" s="1"/>
      <c r="Q161" s="1"/>
    </row>
    <row r="162" spans="14:17" x14ac:dyDescent="0.25">
      <c r="N162" s="1"/>
      <c r="Q162" s="1"/>
    </row>
    <row r="163" spans="14:17" x14ac:dyDescent="0.25">
      <c r="N163" s="1"/>
      <c r="Q163" s="1"/>
    </row>
    <row r="164" spans="14:17" x14ac:dyDescent="0.25">
      <c r="N164" s="1"/>
      <c r="Q164" s="1"/>
    </row>
    <row r="165" spans="14:17" x14ac:dyDescent="0.25">
      <c r="N165" s="1"/>
      <c r="Q165" s="1"/>
    </row>
    <row r="166" spans="14:17" x14ac:dyDescent="0.25">
      <c r="N166" s="1"/>
      <c r="Q166" s="1"/>
    </row>
    <row r="167" spans="14:17" x14ac:dyDescent="0.25">
      <c r="N167" s="1"/>
      <c r="Q167" s="1"/>
    </row>
    <row r="168" spans="14:17" x14ac:dyDescent="0.25">
      <c r="N168" s="1"/>
      <c r="Q168" s="1"/>
    </row>
    <row r="169" spans="14:17" x14ac:dyDescent="0.25">
      <c r="N169" s="1"/>
      <c r="Q169" s="1"/>
    </row>
    <row r="170" spans="14:17" x14ac:dyDescent="0.25">
      <c r="N170" s="1"/>
      <c r="Q170" s="1"/>
    </row>
    <row r="171" spans="14:17" x14ac:dyDescent="0.25">
      <c r="N171" s="1"/>
      <c r="Q171" s="1"/>
    </row>
    <row r="172" spans="14:17" x14ac:dyDescent="0.25">
      <c r="N172" s="1"/>
      <c r="Q172" s="1"/>
    </row>
    <row r="173" spans="14:17" x14ac:dyDescent="0.25">
      <c r="N173" s="1"/>
      <c r="Q173" s="1"/>
    </row>
    <row r="174" spans="14:17" x14ac:dyDescent="0.25">
      <c r="N174" s="1"/>
      <c r="Q174" s="1"/>
    </row>
    <row r="175" spans="14:17" x14ac:dyDescent="0.25">
      <c r="N175" s="1"/>
      <c r="Q175" s="1"/>
    </row>
    <row r="176" spans="14:17" x14ac:dyDescent="0.25">
      <c r="N176" s="1"/>
      <c r="Q176" s="1"/>
    </row>
    <row r="177" spans="14:17" x14ac:dyDescent="0.25">
      <c r="N177" s="1"/>
      <c r="Q177" s="1"/>
    </row>
    <row r="178" spans="14:17" x14ac:dyDescent="0.25">
      <c r="N178" s="1"/>
      <c r="Q178" s="1"/>
    </row>
    <row r="179" spans="14:17" x14ac:dyDescent="0.25">
      <c r="N179" s="1"/>
      <c r="Q179" s="1"/>
    </row>
    <row r="180" spans="14:17" x14ac:dyDescent="0.25">
      <c r="N180" s="1"/>
      <c r="Q180" s="1"/>
    </row>
    <row r="181" spans="14:17" x14ac:dyDescent="0.25">
      <c r="N181" s="1"/>
      <c r="Q181" s="1"/>
    </row>
    <row r="182" spans="14:17" x14ac:dyDescent="0.25">
      <c r="N182" s="1"/>
      <c r="Q182" s="1"/>
    </row>
    <row r="183" spans="14:17" x14ac:dyDescent="0.25">
      <c r="N183" s="1"/>
      <c r="Q183" s="1"/>
    </row>
    <row r="184" spans="14:17" x14ac:dyDescent="0.25">
      <c r="N184" s="1"/>
      <c r="Q184" s="1"/>
    </row>
    <row r="185" spans="14:17" x14ac:dyDescent="0.25">
      <c r="N185" s="1"/>
      <c r="Q185" s="1"/>
    </row>
    <row r="186" spans="14:17" x14ac:dyDescent="0.25">
      <c r="N186" s="1"/>
      <c r="Q186" s="1"/>
    </row>
    <row r="187" spans="14:17" x14ac:dyDescent="0.25">
      <c r="N187" s="1"/>
      <c r="Q187" s="1"/>
    </row>
    <row r="188" spans="14:17" x14ac:dyDescent="0.25">
      <c r="N188" s="1"/>
      <c r="Q188" s="1"/>
    </row>
    <row r="189" spans="14:17" x14ac:dyDescent="0.25">
      <c r="N189" s="1"/>
      <c r="Q189" s="1"/>
    </row>
    <row r="190" spans="14:17" x14ac:dyDescent="0.25">
      <c r="N190" s="1"/>
      <c r="Q190" s="1"/>
    </row>
    <row r="191" spans="14:17" x14ac:dyDescent="0.25">
      <c r="N191" s="1"/>
      <c r="Q191" s="1"/>
    </row>
    <row r="192" spans="14:17" x14ac:dyDescent="0.25">
      <c r="N192" s="1"/>
      <c r="Q192" s="1"/>
    </row>
    <row r="193" spans="14:17" x14ac:dyDescent="0.25">
      <c r="N193" s="1"/>
      <c r="Q193" s="1"/>
    </row>
    <row r="194" spans="14:17" x14ac:dyDescent="0.25">
      <c r="N194" s="1"/>
      <c r="Q194" s="1"/>
    </row>
    <row r="195" spans="14:17" x14ac:dyDescent="0.25">
      <c r="N195" s="1"/>
      <c r="Q195" s="1"/>
    </row>
    <row r="196" spans="14:17" x14ac:dyDescent="0.25">
      <c r="N196" s="1"/>
      <c r="Q196" s="1"/>
    </row>
    <row r="197" spans="14:17" x14ac:dyDescent="0.25">
      <c r="N197" s="1"/>
      <c r="Q197" s="1"/>
    </row>
    <row r="198" spans="14:17" x14ac:dyDescent="0.25">
      <c r="N198" s="1"/>
      <c r="Q198" s="1"/>
    </row>
    <row r="199" spans="14:17" x14ac:dyDescent="0.25">
      <c r="N199" s="1"/>
      <c r="Q199" s="1"/>
    </row>
    <row r="200" spans="14:17" x14ac:dyDescent="0.25">
      <c r="N200" s="1"/>
      <c r="Q200" s="1"/>
    </row>
    <row r="201" spans="14:17" x14ac:dyDescent="0.25">
      <c r="N201" s="1"/>
      <c r="Q201" s="1"/>
    </row>
    <row r="202" spans="14:17" x14ac:dyDescent="0.25">
      <c r="N202" s="1"/>
      <c r="Q202" s="1"/>
    </row>
    <row r="203" spans="14:17" x14ac:dyDescent="0.25">
      <c r="N203" s="1"/>
      <c r="Q203" s="1"/>
    </row>
    <row r="204" spans="14:17" x14ac:dyDescent="0.25">
      <c r="N204" s="1"/>
      <c r="Q204" s="1"/>
    </row>
    <row r="205" spans="14:17" x14ac:dyDescent="0.25">
      <c r="N205" s="1"/>
      <c r="Q205" s="1"/>
    </row>
    <row r="206" spans="14:17" x14ac:dyDescent="0.25">
      <c r="N206" s="1"/>
      <c r="Q206" s="1"/>
    </row>
    <row r="207" spans="14:17" x14ac:dyDescent="0.25">
      <c r="N207" s="1"/>
      <c r="Q207" s="1"/>
    </row>
    <row r="208" spans="14:17" x14ac:dyDescent="0.25">
      <c r="N208" s="1"/>
      <c r="Q208" s="1"/>
    </row>
    <row r="209" spans="14:17" x14ac:dyDescent="0.25">
      <c r="N209" s="1"/>
      <c r="Q209" s="1"/>
    </row>
    <row r="210" spans="14:17" x14ac:dyDescent="0.25">
      <c r="N210" s="1"/>
      <c r="Q210" s="1"/>
    </row>
    <row r="211" spans="14:17" x14ac:dyDescent="0.25">
      <c r="N211" s="1"/>
      <c r="Q211" s="1"/>
    </row>
    <row r="212" spans="14:17" x14ac:dyDescent="0.25">
      <c r="N212" s="1"/>
      <c r="Q212" s="1"/>
    </row>
    <row r="213" spans="14:17" x14ac:dyDescent="0.25">
      <c r="N213" s="1"/>
      <c r="Q213" s="1"/>
    </row>
    <row r="214" spans="14:17" x14ac:dyDescent="0.25">
      <c r="N214" s="1"/>
      <c r="Q214" s="1"/>
    </row>
    <row r="215" spans="14:17" x14ac:dyDescent="0.25">
      <c r="N215" s="1"/>
      <c r="Q215" s="1"/>
    </row>
    <row r="216" spans="14:17" x14ac:dyDescent="0.25">
      <c r="N216" s="1"/>
      <c r="Q216" s="1"/>
    </row>
    <row r="217" spans="14:17" x14ac:dyDescent="0.25">
      <c r="N217" s="1"/>
      <c r="Q217" s="1"/>
    </row>
    <row r="218" spans="14:17" x14ac:dyDescent="0.25">
      <c r="N218" s="1"/>
      <c r="Q218" s="1"/>
    </row>
    <row r="219" spans="14:17" x14ac:dyDescent="0.25">
      <c r="N219" s="1"/>
      <c r="Q219" s="1"/>
    </row>
    <row r="220" spans="14:17" x14ac:dyDescent="0.25">
      <c r="N220" s="1"/>
      <c r="Q220" s="1"/>
    </row>
    <row r="221" spans="14:17" x14ac:dyDescent="0.25">
      <c r="N221" s="1"/>
      <c r="Q221" s="1"/>
    </row>
    <row r="222" spans="14:17" x14ac:dyDescent="0.25">
      <c r="N222" s="1"/>
      <c r="Q222" s="1"/>
    </row>
    <row r="223" spans="14:17" x14ac:dyDescent="0.25">
      <c r="N223" s="1"/>
      <c r="Q223" s="1"/>
    </row>
    <row r="224" spans="14:17" x14ac:dyDescent="0.25">
      <c r="N224" s="1"/>
      <c r="Q224" s="1"/>
    </row>
    <row r="225" spans="14:17" x14ac:dyDescent="0.25">
      <c r="N225" s="1"/>
      <c r="Q225" s="1"/>
    </row>
    <row r="226" spans="14:17" x14ac:dyDescent="0.25">
      <c r="N226" s="1"/>
      <c r="Q226" s="1"/>
    </row>
    <row r="227" spans="14:17" x14ac:dyDescent="0.25">
      <c r="N227" s="1"/>
      <c r="Q227" s="1"/>
    </row>
    <row r="228" spans="14:17" x14ac:dyDescent="0.25">
      <c r="N228" s="1"/>
      <c r="Q228" s="1"/>
    </row>
    <row r="229" spans="14:17" x14ac:dyDescent="0.25">
      <c r="N229" s="1"/>
      <c r="Q229" s="1"/>
    </row>
    <row r="230" spans="14:17" x14ac:dyDescent="0.25">
      <c r="N230" s="1"/>
      <c r="Q230" s="1"/>
    </row>
    <row r="231" spans="14:17" x14ac:dyDescent="0.25">
      <c r="N231" s="1"/>
      <c r="Q231" s="1"/>
    </row>
    <row r="232" spans="14:17" x14ac:dyDescent="0.25">
      <c r="N232" s="1"/>
      <c r="Q232" s="1"/>
    </row>
    <row r="233" spans="14:17" x14ac:dyDescent="0.25">
      <c r="N233" s="1"/>
      <c r="Q233" s="1"/>
    </row>
    <row r="234" spans="14:17" x14ac:dyDescent="0.25">
      <c r="N234" s="1"/>
      <c r="Q234" s="1"/>
    </row>
    <row r="235" spans="14:17" x14ac:dyDescent="0.25">
      <c r="N235" s="1"/>
      <c r="Q235" s="1"/>
    </row>
    <row r="236" spans="14:17" x14ac:dyDescent="0.25">
      <c r="N236" s="1"/>
      <c r="Q236" s="1"/>
    </row>
    <row r="237" spans="14:17" x14ac:dyDescent="0.25">
      <c r="N237" s="1"/>
      <c r="Q237" s="1"/>
    </row>
    <row r="238" spans="14:17" x14ac:dyDescent="0.25">
      <c r="N238" s="1"/>
      <c r="Q238" s="1"/>
    </row>
    <row r="239" spans="14:17" x14ac:dyDescent="0.25">
      <c r="N239" s="1"/>
      <c r="Q239" s="1"/>
    </row>
    <row r="240" spans="14:17" x14ac:dyDescent="0.25">
      <c r="N240" s="1"/>
      <c r="Q240" s="1"/>
    </row>
    <row r="241" spans="14:17" x14ac:dyDescent="0.25">
      <c r="N241" s="1"/>
      <c r="Q241" s="1"/>
    </row>
    <row r="242" spans="14:17" x14ac:dyDescent="0.25">
      <c r="N242" s="1"/>
      <c r="Q242" s="1"/>
    </row>
    <row r="243" spans="14:17" x14ac:dyDescent="0.25">
      <c r="N243" s="1"/>
      <c r="Q243" s="1"/>
    </row>
    <row r="244" spans="14:17" x14ac:dyDescent="0.25">
      <c r="N244" s="1"/>
      <c r="Q244" s="1"/>
    </row>
    <row r="245" spans="14:17" x14ac:dyDescent="0.25">
      <c r="N245" s="1"/>
      <c r="Q245" s="1"/>
    </row>
    <row r="246" spans="14:17" x14ac:dyDescent="0.25">
      <c r="N246" s="1"/>
      <c r="Q246" s="1"/>
    </row>
    <row r="247" spans="14:17" x14ac:dyDescent="0.25">
      <c r="N247" s="1"/>
      <c r="Q247" s="1"/>
    </row>
    <row r="248" spans="14:17" x14ac:dyDescent="0.25">
      <c r="N248" s="1"/>
      <c r="Q248" s="1"/>
    </row>
    <row r="249" spans="14:17" x14ac:dyDescent="0.25">
      <c r="N249" s="1"/>
      <c r="Q249" s="1"/>
    </row>
    <row r="250" spans="14:17" x14ac:dyDescent="0.25">
      <c r="N250" s="1"/>
      <c r="Q250" s="1"/>
    </row>
    <row r="251" spans="14:17" x14ac:dyDescent="0.25">
      <c r="N251" s="1"/>
      <c r="Q251" s="1"/>
    </row>
    <row r="252" spans="14:17" x14ac:dyDescent="0.25">
      <c r="N252" s="1"/>
      <c r="Q252" s="1"/>
    </row>
    <row r="253" spans="14:17" x14ac:dyDescent="0.25">
      <c r="N253" s="1"/>
      <c r="Q253" s="1"/>
    </row>
    <row r="254" spans="14:17" x14ac:dyDescent="0.25">
      <c r="N254" s="1"/>
      <c r="Q254" s="1"/>
    </row>
    <row r="255" spans="14:17" x14ac:dyDescent="0.25">
      <c r="N255" s="1"/>
      <c r="Q255" s="1"/>
    </row>
    <row r="256" spans="14:17" x14ac:dyDescent="0.25">
      <c r="N256" s="1"/>
      <c r="Q256" s="1"/>
    </row>
    <row r="257" spans="14:17" x14ac:dyDescent="0.25">
      <c r="N257" s="1"/>
      <c r="Q257" s="1"/>
    </row>
    <row r="258" spans="14:17" x14ac:dyDescent="0.25">
      <c r="N258" s="1"/>
      <c r="Q258" s="1"/>
    </row>
    <row r="259" spans="14:17" x14ac:dyDescent="0.25">
      <c r="N259" s="1"/>
      <c r="Q259" s="1"/>
    </row>
    <row r="260" spans="14:17" x14ac:dyDescent="0.25">
      <c r="N260" s="1"/>
      <c r="Q260" s="1"/>
    </row>
    <row r="261" spans="14:17" x14ac:dyDescent="0.25">
      <c r="N261" s="1"/>
      <c r="Q261" s="1"/>
    </row>
    <row r="262" spans="14:17" x14ac:dyDescent="0.25">
      <c r="N262" s="1"/>
      <c r="Q262" s="1"/>
    </row>
    <row r="263" spans="14:17" x14ac:dyDescent="0.25">
      <c r="N263" s="1"/>
      <c r="Q263" s="1"/>
    </row>
    <row r="264" spans="14:17" x14ac:dyDescent="0.25">
      <c r="N264" s="1"/>
      <c r="Q264" s="1"/>
    </row>
    <row r="265" spans="14:17" x14ac:dyDescent="0.25">
      <c r="N265" s="1"/>
      <c r="Q265" s="1"/>
    </row>
    <row r="266" spans="14:17" x14ac:dyDescent="0.25">
      <c r="N266" s="1"/>
      <c r="Q266" s="1"/>
    </row>
    <row r="267" spans="14:17" x14ac:dyDescent="0.25">
      <c r="N267" s="1"/>
      <c r="Q267" s="1"/>
    </row>
    <row r="268" spans="14:17" x14ac:dyDescent="0.25">
      <c r="N268" s="1"/>
      <c r="Q268" s="1"/>
    </row>
    <row r="269" spans="14:17" x14ac:dyDescent="0.25">
      <c r="N269" s="1"/>
      <c r="Q269" s="1"/>
    </row>
    <row r="270" spans="14:17" x14ac:dyDescent="0.25">
      <c r="N270" s="1"/>
      <c r="Q270" s="1"/>
    </row>
    <row r="271" spans="14:17" x14ac:dyDescent="0.25">
      <c r="N271" s="1"/>
      <c r="Q271" s="1"/>
    </row>
    <row r="272" spans="14:17" x14ac:dyDescent="0.25">
      <c r="N272" s="1"/>
      <c r="Q272" s="1"/>
    </row>
    <row r="273" spans="14:17" x14ac:dyDescent="0.25">
      <c r="N273" s="1"/>
      <c r="Q273" s="1"/>
    </row>
    <row r="274" spans="14:17" x14ac:dyDescent="0.25">
      <c r="N274" s="1"/>
      <c r="Q274" s="1"/>
    </row>
    <row r="275" spans="14:17" x14ac:dyDescent="0.25">
      <c r="N275" s="1"/>
      <c r="Q275" s="1"/>
    </row>
    <row r="276" spans="14:17" x14ac:dyDescent="0.25">
      <c r="N276" s="1"/>
      <c r="Q276" s="1"/>
    </row>
    <row r="277" spans="14:17" x14ac:dyDescent="0.25">
      <c r="N277" s="1"/>
      <c r="Q277" s="1"/>
    </row>
    <row r="278" spans="14:17" x14ac:dyDescent="0.25">
      <c r="N278" s="1"/>
      <c r="Q278" s="1"/>
    </row>
    <row r="279" spans="14:17" x14ac:dyDescent="0.25">
      <c r="N279" s="1"/>
      <c r="Q279" s="1"/>
    </row>
    <row r="280" spans="14:17" x14ac:dyDescent="0.25">
      <c r="N280" s="1"/>
      <c r="Q280" s="1"/>
    </row>
    <row r="281" spans="14:17" x14ac:dyDescent="0.25">
      <c r="N281" s="1"/>
      <c r="Q281" s="1"/>
    </row>
    <row r="282" spans="14:17" x14ac:dyDescent="0.25">
      <c r="N282" s="1"/>
      <c r="Q282" s="1"/>
    </row>
    <row r="283" spans="14:17" x14ac:dyDescent="0.25">
      <c r="N283" s="1"/>
      <c r="Q283" s="1"/>
    </row>
    <row r="284" spans="14:17" x14ac:dyDescent="0.25">
      <c r="N284" s="1"/>
      <c r="Q284" s="1"/>
    </row>
    <row r="285" spans="14:17" x14ac:dyDescent="0.25">
      <c r="N285" s="1"/>
      <c r="Q285" s="1"/>
    </row>
    <row r="286" spans="14:17" x14ac:dyDescent="0.25">
      <c r="N286" s="1"/>
      <c r="Q286" s="1"/>
    </row>
    <row r="287" spans="14:17" x14ac:dyDescent="0.25">
      <c r="N287" s="1"/>
      <c r="Q287" s="1"/>
    </row>
    <row r="288" spans="14:17" x14ac:dyDescent="0.25">
      <c r="N288" s="1"/>
      <c r="Q288" s="1"/>
    </row>
    <row r="289" spans="14:17" x14ac:dyDescent="0.25">
      <c r="N289" s="1"/>
      <c r="Q289" s="1"/>
    </row>
    <row r="290" spans="14:17" x14ac:dyDescent="0.25">
      <c r="N290" s="1"/>
      <c r="Q290" s="1"/>
    </row>
    <row r="291" spans="14:17" x14ac:dyDescent="0.25">
      <c r="N291" s="1"/>
      <c r="Q291" s="1"/>
    </row>
    <row r="292" spans="14:17" x14ac:dyDescent="0.25">
      <c r="N292" s="1"/>
      <c r="Q292" s="1"/>
    </row>
    <row r="293" spans="14:17" x14ac:dyDescent="0.25">
      <c r="N293" s="1"/>
      <c r="Q293" s="1"/>
    </row>
    <row r="294" spans="14:17" x14ac:dyDescent="0.25">
      <c r="N294" s="1"/>
      <c r="Q294" s="1"/>
    </row>
    <row r="295" spans="14:17" x14ac:dyDescent="0.25">
      <c r="N295" s="1"/>
      <c r="Q295" s="1"/>
    </row>
    <row r="296" spans="14:17" x14ac:dyDescent="0.25">
      <c r="N296" s="1"/>
      <c r="Q296" s="1"/>
    </row>
    <row r="297" spans="14:17" x14ac:dyDescent="0.25">
      <c r="N297" s="1"/>
      <c r="Q297" s="1"/>
    </row>
    <row r="298" spans="14:17" x14ac:dyDescent="0.25">
      <c r="N298" s="1"/>
      <c r="Q298" s="1"/>
    </row>
    <row r="299" spans="14:17" x14ac:dyDescent="0.25">
      <c r="N299" s="1"/>
      <c r="Q299" s="1"/>
    </row>
    <row r="300" spans="14:17" x14ac:dyDescent="0.25">
      <c r="N300" s="1"/>
      <c r="Q300" s="1"/>
    </row>
    <row r="301" spans="14:17" x14ac:dyDescent="0.25">
      <c r="N301" s="1"/>
      <c r="Q301" s="1"/>
    </row>
    <row r="302" spans="14:17" x14ac:dyDescent="0.25">
      <c r="N302" s="1"/>
      <c r="Q302" s="1"/>
    </row>
    <row r="303" spans="14:17" x14ac:dyDescent="0.25">
      <c r="N303" s="1"/>
      <c r="Q303" s="1"/>
    </row>
    <row r="304" spans="14:17" x14ac:dyDescent="0.25">
      <c r="N304" s="1"/>
      <c r="Q304" s="1"/>
    </row>
    <row r="305" spans="14:17" x14ac:dyDescent="0.25">
      <c r="N305" s="1"/>
      <c r="Q305" s="1"/>
    </row>
    <row r="306" spans="14:17" x14ac:dyDescent="0.25">
      <c r="N306" s="1"/>
      <c r="Q306" s="1"/>
    </row>
    <row r="307" spans="14:17" x14ac:dyDescent="0.25">
      <c r="N307" s="1"/>
      <c r="Q307" s="1"/>
    </row>
    <row r="308" spans="14:17" x14ac:dyDescent="0.25">
      <c r="N308" s="1"/>
      <c r="Q308" s="1"/>
    </row>
    <row r="309" spans="14:17" x14ac:dyDescent="0.25">
      <c r="N309" s="1"/>
      <c r="Q309" s="1"/>
    </row>
    <row r="310" spans="14:17" x14ac:dyDescent="0.25">
      <c r="N310" s="1"/>
      <c r="Q310" s="1"/>
    </row>
    <row r="311" spans="14:17" x14ac:dyDescent="0.25">
      <c r="N311" s="1"/>
      <c r="Q311" s="1"/>
    </row>
    <row r="312" spans="14:17" x14ac:dyDescent="0.25">
      <c r="N312" s="1"/>
      <c r="Q312" s="1"/>
    </row>
    <row r="313" spans="14:17" x14ac:dyDescent="0.25">
      <c r="N313" s="1"/>
      <c r="Q313" s="1"/>
    </row>
    <row r="314" spans="14:17" x14ac:dyDescent="0.25">
      <c r="N314" s="1"/>
      <c r="Q314" s="1"/>
    </row>
    <row r="315" spans="14:17" x14ac:dyDescent="0.25">
      <c r="N315" s="1"/>
      <c r="Q315" s="1"/>
    </row>
    <row r="316" spans="14:17" x14ac:dyDescent="0.25">
      <c r="N316" s="1"/>
      <c r="Q316" s="1"/>
    </row>
    <row r="317" spans="14:17" x14ac:dyDescent="0.25">
      <c r="N317" s="1"/>
      <c r="Q317" s="1"/>
    </row>
    <row r="318" spans="14:17" x14ac:dyDescent="0.25">
      <c r="N318" s="1"/>
      <c r="Q318" s="1"/>
    </row>
    <row r="319" spans="14:17" x14ac:dyDescent="0.25">
      <c r="N319" s="1"/>
      <c r="Q319" s="1"/>
    </row>
    <row r="320" spans="14:17" x14ac:dyDescent="0.25">
      <c r="N320" s="1"/>
      <c r="Q320" s="1"/>
    </row>
    <row r="321" spans="14:17" x14ac:dyDescent="0.25">
      <c r="N321" s="1"/>
      <c r="Q321" s="1"/>
    </row>
    <row r="322" spans="14:17" x14ac:dyDescent="0.25">
      <c r="N322" s="1"/>
      <c r="Q322" s="1"/>
    </row>
    <row r="323" spans="14:17" x14ac:dyDescent="0.25">
      <c r="N323" s="1"/>
      <c r="Q323" s="1"/>
    </row>
    <row r="324" spans="14:17" x14ac:dyDescent="0.25">
      <c r="N324" s="1"/>
      <c r="Q324" s="1"/>
    </row>
    <row r="325" spans="14:17" x14ac:dyDescent="0.25">
      <c r="N325" s="1"/>
      <c r="Q325" s="1"/>
    </row>
    <row r="326" spans="14:17" x14ac:dyDescent="0.25">
      <c r="N326" s="1"/>
      <c r="Q326" s="1"/>
    </row>
    <row r="327" spans="14:17" x14ac:dyDescent="0.25">
      <c r="N327" s="1"/>
      <c r="Q327" s="1"/>
    </row>
    <row r="328" spans="14:17" x14ac:dyDescent="0.25">
      <c r="N328" s="1"/>
      <c r="Q328" s="1"/>
    </row>
    <row r="329" spans="14:17" x14ac:dyDescent="0.25">
      <c r="N329" s="1"/>
      <c r="Q329" s="1"/>
    </row>
    <row r="330" spans="14:17" x14ac:dyDescent="0.25">
      <c r="N330" s="1"/>
      <c r="Q330" s="1"/>
    </row>
    <row r="331" spans="14:17" x14ac:dyDescent="0.25">
      <c r="N331" s="1"/>
      <c r="Q331" s="1"/>
    </row>
    <row r="332" spans="14:17" x14ac:dyDescent="0.25">
      <c r="N332" s="1"/>
      <c r="Q332" s="1"/>
    </row>
    <row r="333" spans="14:17" x14ac:dyDescent="0.25">
      <c r="N333" s="1"/>
      <c r="Q333" s="1"/>
    </row>
    <row r="334" spans="14:17" x14ac:dyDescent="0.25">
      <c r="N334" s="1"/>
      <c r="Q334" s="1"/>
    </row>
    <row r="335" spans="14:17" x14ac:dyDescent="0.25">
      <c r="N335" s="1"/>
      <c r="Q335" s="1"/>
    </row>
    <row r="336" spans="14:17" x14ac:dyDescent="0.25">
      <c r="N336" s="1"/>
      <c r="Q336" s="1"/>
    </row>
    <row r="337" spans="14:17" x14ac:dyDescent="0.25">
      <c r="N337" s="1"/>
      <c r="Q337" s="1"/>
    </row>
    <row r="338" spans="14:17" x14ac:dyDescent="0.25">
      <c r="N338" s="1"/>
      <c r="Q338" s="1"/>
    </row>
    <row r="339" spans="14:17" x14ac:dyDescent="0.25">
      <c r="N339" s="1"/>
      <c r="Q339" s="1"/>
    </row>
    <row r="340" spans="14:17" x14ac:dyDescent="0.25">
      <c r="N340" s="1"/>
      <c r="Q340" s="1"/>
    </row>
    <row r="341" spans="14:17" x14ac:dyDescent="0.25">
      <c r="N341" s="1"/>
      <c r="Q341" s="1"/>
    </row>
    <row r="342" spans="14:17" x14ac:dyDescent="0.25">
      <c r="N342" s="1"/>
      <c r="Q342" s="1"/>
    </row>
    <row r="343" spans="14:17" x14ac:dyDescent="0.25">
      <c r="N343" s="1"/>
      <c r="Q343" s="1"/>
    </row>
    <row r="344" spans="14:17" x14ac:dyDescent="0.25">
      <c r="N344" s="1"/>
      <c r="Q344" s="1"/>
    </row>
    <row r="345" spans="14:17" x14ac:dyDescent="0.25">
      <c r="N345" s="1"/>
      <c r="Q345" s="1"/>
    </row>
    <row r="346" spans="14:17" x14ac:dyDescent="0.25">
      <c r="N346" s="1"/>
      <c r="Q346" s="1"/>
    </row>
    <row r="347" spans="14:17" x14ac:dyDescent="0.25">
      <c r="N347" s="1"/>
      <c r="Q347" s="1"/>
    </row>
    <row r="348" spans="14:17" x14ac:dyDescent="0.25">
      <c r="N348" s="1"/>
      <c r="Q348" s="1"/>
    </row>
    <row r="349" spans="14:17" x14ac:dyDescent="0.25">
      <c r="N349" s="1"/>
      <c r="Q349" s="1"/>
    </row>
    <row r="350" spans="14:17" x14ac:dyDescent="0.25">
      <c r="N350" s="1"/>
      <c r="Q350" s="1"/>
    </row>
    <row r="351" spans="14:17" x14ac:dyDescent="0.25">
      <c r="N351" s="1"/>
      <c r="Q351" s="1"/>
    </row>
    <row r="352" spans="14:17" x14ac:dyDescent="0.25">
      <c r="N352" s="1"/>
      <c r="Q352" s="1"/>
    </row>
    <row r="353" spans="14:17" x14ac:dyDescent="0.25">
      <c r="N353" s="1"/>
      <c r="Q353" s="1"/>
    </row>
    <row r="354" spans="14:17" x14ac:dyDescent="0.25">
      <c r="N354" s="1"/>
      <c r="Q354" s="1"/>
    </row>
    <row r="355" spans="14:17" x14ac:dyDescent="0.25">
      <c r="N355" s="1"/>
      <c r="Q355" s="1"/>
    </row>
    <row r="356" spans="14:17" x14ac:dyDescent="0.25">
      <c r="N356" s="1"/>
      <c r="Q356" s="1"/>
    </row>
    <row r="357" spans="14:17" x14ac:dyDescent="0.25">
      <c r="N357" s="1"/>
      <c r="Q357" s="1"/>
    </row>
    <row r="358" spans="14:17" x14ac:dyDescent="0.25">
      <c r="N358" s="1"/>
      <c r="Q358" s="1"/>
    </row>
    <row r="359" spans="14:17" x14ac:dyDescent="0.25">
      <c r="N359" s="1"/>
      <c r="Q359" s="1"/>
    </row>
    <row r="360" spans="14:17" x14ac:dyDescent="0.25">
      <c r="N360" s="1"/>
      <c r="Q360" s="1"/>
    </row>
    <row r="361" spans="14:17" x14ac:dyDescent="0.25">
      <c r="N361" s="1"/>
      <c r="Q361" s="1"/>
    </row>
    <row r="362" spans="14:17" x14ac:dyDescent="0.25">
      <c r="N362" s="1"/>
      <c r="Q362" s="1"/>
    </row>
    <row r="363" spans="14:17" x14ac:dyDescent="0.25">
      <c r="N363" s="1"/>
      <c r="Q363" s="1"/>
    </row>
    <row r="364" spans="14:17" x14ac:dyDescent="0.25">
      <c r="N364" s="1"/>
      <c r="Q364" s="1"/>
    </row>
    <row r="365" spans="14:17" x14ac:dyDescent="0.25">
      <c r="N365" s="1"/>
      <c r="Q365" s="1"/>
    </row>
    <row r="366" spans="14:17" x14ac:dyDescent="0.25">
      <c r="N366" s="1"/>
      <c r="Q366" s="1"/>
    </row>
    <row r="367" spans="14:17" x14ac:dyDescent="0.25">
      <c r="N367" s="1"/>
      <c r="Q367" s="1"/>
    </row>
    <row r="368" spans="14:17" x14ac:dyDescent="0.25">
      <c r="N368" s="1"/>
      <c r="Q368" s="1"/>
    </row>
    <row r="369" spans="14:17" x14ac:dyDescent="0.25">
      <c r="N369" s="1"/>
      <c r="Q369" s="1"/>
    </row>
    <row r="370" spans="14:17" x14ac:dyDescent="0.25">
      <c r="N370" s="1"/>
      <c r="Q370" s="1"/>
    </row>
    <row r="371" spans="14:17" x14ac:dyDescent="0.25">
      <c r="N371" s="1"/>
      <c r="Q371" s="1"/>
    </row>
    <row r="372" spans="14:17" x14ac:dyDescent="0.25">
      <c r="N372" s="1"/>
      <c r="Q372" s="1"/>
    </row>
    <row r="373" spans="14:17" x14ac:dyDescent="0.25">
      <c r="N373" s="1"/>
      <c r="Q373" s="1"/>
    </row>
    <row r="374" spans="14:17" x14ac:dyDescent="0.25">
      <c r="N374" s="1"/>
      <c r="Q374" s="1"/>
    </row>
    <row r="375" spans="14:17" x14ac:dyDescent="0.25">
      <c r="N375" s="1"/>
      <c r="Q375" s="1"/>
    </row>
    <row r="376" spans="14:17" x14ac:dyDescent="0.25">
      <c r="N376" s="1"/>
      <c r="Q376" s="1"/>
    </row>
    <row r="377" spans="14:17" x14ac:dyDescent="0.25">
      <c r="N377" s="1"/>
      <c r="Q377" s="1"/>
    </row>
    <row r="378" spans="14:17" x14ac:dyDescent="0.25">
      <c r="N378" s="1"/>
      <c r="Q378" s="1"/>
    </row>
    <row r="379" spans="14:17" x14ac:dyDescent="0.25">
      <c r="N379" s="1"/>
      <c r="Q379" s="1"/>
    </row>
    <row r="380" spans="14:17" x14ac:dyDescent="0.25">
      <c r="N380" s="1"/>
      <c r="Q380" s="1"/>
    </row>
    <row r="381" spans="14:17" x14ac:dyDescent="0.25">
      <c r="N381" s="1"/>
      <c r="Q381" s="1"/>
    </row>
    <row r="382" spans="14:17" x14ac:dyDescent="0.25">
      <c r="N382" s="1"/>
      <c r="Q382" s="1"/>
    </row>
    <row r="383" spans="14:17" x14ac:dyDescent="0.25">
      <c r="N383" s="1"/>
      <c r="Q383" s="1"/>
    </row>
    <row r="384" spans="14:17" x14ac:dyDescent="0.25">
      <c r="N384" s="1"/>
      <c r="Q384" s="1"/>
    </row>
    <row r="385" spans="14:17" x14ac:dyDescent="0.25">
      <c r="N385" s="1"/>
      <c r="Q385" s="1"/>
    </row>
    <row r="386" spans="14:17" x14ac:dyDescent="0.25">
      <c r="N386" s="1"/>
      <c r="Q386" s="1"/>
    </row>
    <row r="387" spans="14:17" x14ac:dyDescent="0.25">
      <c r="N387" s="1"/>
      <c r="Q387" s="1"/>
    </row>
    <row r="388" spans="14:17" x14ac:dyDescent="0.25">
      <c r="N388" s="1"/>
      <c r="Q388" s="1"/>
    </row>
    <row r="389" spans="14:17" x14ac:dyDescent="0.25">
      <c r="N389" s="1"/>
      <c r="Q389" s="1"/>
    </row>
    <row r="390" spans="14:17" x14ac:dyDescent="0.25">
      <c r="N390" s="1"/>
      <c r="Q390" s="1"/>
    </row>
    <row r="391" spans="14:17" x14ac:dyDescent="0.25">
      <c r="N391" s="1"/>
      <c r="Q391" s="1"/>
    </row>
    <row r="392" spans="14:17" x14ac:dyDescent="0.25">
      <c r="N392" s="1"/>
      <c r="Q392" s="1"/>
    </row>
    <row r="393" spans="14:17" x14ac:dyDescent="0.25">
      <c r="N393" s="1"/>
      <c r="Q393" s="1"/>
    </row>
    <row r="394" spans="14:17" x14ac:dyDescent="0.25">
      <c r="N394" s="1"/>
      <c r="Q394" s="1"/>
    </row>
    <row r="395" spans="14:17" x14ac:dyDescent="0.25">
      <c r="N395" s="1"/>
      <c r="Q395" s="1"/>
    </row>
    <row r="396" spans="14:17" x14ac:dyDescent="0.25">
      <c r="N396" s="1"/>
      <c r="Q396" s="1"/>
    </row>
    <row r="397" spans="14:17" x14ac:dyDescent="0.25">
      <c r="N397" s="1"/>
      <c r="Q397" s="1"/>
    </row>
    <row r="398" spans="14:17" x14ac:dyDescent="0.25">
      <c r="N398" s="1"/>
      <c r="Q398" s="1"/>
    </row>
    <row r="399" spans="14:17" x14ac:dyDescent="0.25">
      <c r="N399" s="1"/>
      <c r="Q399" s="1"/>
    </row>
    <row r="400" spans="14:17" x14ac:dyDescent="0.25">
      <c r="N400" s="1"/>
      <c r="Q400" s="1"/>
    </row>
    <row r="401" spans="14:17" x14ac:dyDescent="0.25">
      <c r="N401" s="1"/>
      <c r="Q401" s="1"/>
    </row>
    <row r="402" spans="14:17" x14ac:dyDescent="0.25">
      <c r="N402" s="1"/>
      <c r="Q402" s="1"/>
    </row>
    <row r="403" spans="14:17" x14ac:dyDescent="0.25">
      <c r="N403" s="1"/>
      <c r="Q403" s="1"/>
    </row>
    <row r="404" spans="14:17" x14ac:dyDescent="0.25">
      <c r="N404" s="1"/>
      <c r="Q404" s="1"/>
    </row>
    <row r="405" spans="14:17" x14ac:dyDescent="0.25">
      <c r="N405" s="1"/>
      <c r="Q405" s="1"/>
    </row>
    <row r="406" spans="14:17" x14ac:dyDescent="0.25">
      <c r="N406" s="1"/>
      <c r="Q406" s="1"/>
    </row>
    <row r="407" spans="14:17" x14ac:dyDescent="0.25">
      <c r="N407" s="1"/>
      <c r="Q407" s="1"/>
    </row>
    <row r="408" spans="14:17" x14ac:dyDescent="0.25">
      <c r="N408" s="1"/>
      <c r="Q408" s="1"/>
    </row>
    <row r="409" spans="14:17" x14ac:dyDescent="0.25">
      <c r="N409" s="1"/>
      <c r="Q409" s="1"/>
    </row>
    <row r="410" spans="14:17" x14ac:dyDescent="0.25">
      <c r="N410" s="1"/>
      <c r="Q410" s="1"/>
    </row>
    <row r="411" spans="14:17" x14ac:dyDescent="0.25">
      <c r="N411" s="1"/>
      <c r="Q411" s="1"/>
    </row>
    <row r="412" spans="14:17" x14ac:dyDescent="0.25">
      <c r="N412" s="1"/>
      <c r="Q412" s="1"/>
    </row>
    <row r="413" spans="14:17" x14ac:dyDescent="0.25">
      <c r="N413" s="1"/>
      <c r="Q413" s="1"/>
    </row>
    <row r="414" spans="14:17" x14ac:dyDescent="0.25">
      <c r="N414" s="1"/>
      <c r="Q414" s="1"/>
    </row>
    <row r="415" spans="14:17" x14ac:dyDescent="0.25">
      <c r="N415" s="1"/>
      <c r="Q415" s="1"/>
    </row>
    <row r="416" spans="14:17" x14ac:dyDescent="0.25">
      <c r="N416" s="1"/>
      <c r="Q416" s="1"/>
    </row>
    <row r="417" spans="14:17" x14ac:dyDescent="0.25">
      <c r="N417" s="1"/>
      <c r="Q417" s="1"/>
    </row>
    <row r="418" spans="14:17" x14ac:dyDescent="0.25">
      <c r="N418" s="1"/>
      <c r="Q418" s="1"/>
    </row>
    <row r="419" spans="14:17" x14ac:dyDescent="0.25">
      <c r="N419" s="1"/>
      <c r="Q419" s="1"/>
    </row>
    <row r="420" spans="14:17" x14ac:dyDescent="0.25">
      <c r="N420" s="1"/>
      <c r="Q420" s="1"/>
    </row>
    <row r="421" spans="14:17" x14ac:dyDescent="0.25">
      <c r="N421" s="1"/>
      <c r="Q421" s="1"/>
    </row>
    <row r="422" spans="14:17" x14ac:dyDescent="0.25">
      <c r="N422" s="1"/>
      <c r="Q422" s="1"/>
    </row>
    <row r="423" spans="14:17" x14ac:dyDescent="0.25">
      <c r="N423" s="1"/>
      <c r="Q423" s="1"/>
    </row>
    <row r="424" spans="14:17" x14ac:dyDescent="0.25">
      <c r="N424" s="1"/>
      <c r="Q424" s="1"/>
    </row>
    <row r="425" spans="14:17" x14ac:dyDescent="0.25">
      <c r="N425" s="1"/>
      <c r="Q425" s="1"/>
    </row>
    <row r="426" spans="14:17" x14ac:dyDescent="0.25">
      <c r="N426" s="1"/>
      <c r="Q426" s="1"/>
    </row>
    <row r="427" spans="14:17" x14ac:dyDescent="0.25">
      <c r="N427" s="1"/>
      <c r="Q427" s="1"/>
    </row>
    <row r="428" spans="14:17" x14ac:dyDescent="0.25">
      <c r="N428" s="1"/>
      <c r="Q428" s="1"/>
    </row>
    <row r="429" spans="14:17" x14ac:dyDescent="0.25">
      <c r="N429" s="1"/>
      <c r="Q429" s="1"/>
    </row>
    <row r="430" spans="14:17" x14ac:dyDescent="0.25">
      <c r="N430" s="1"/>
      <c r="Q430" s="1"/>
    </row>
    <row r="431" spans="14:17" x14ac:dyDescent="0.25">
      <c r="N431" s="1"/>
      <c r="Q431" s="1"/>
    </row>
    <row r="432" spans="14:17" x14ac:dyDescent="0.25">
      <c r="N432" s="1"/>
      <c r="Q432" s="1"/>
    </row>
    <row r="433" spans="14:17" x14ac:dyDescent="0.25">
      <c r="N433" s="1"/>
      <c r="Q433" s="1"/>
    </row>
    <row r="434" spans="14:17" x14ac:dyDescent="0.25">
      <c r="N434" s="1"/>
      <c r="Q434" s="1"/>
    </row>
    <row r="435" spans="14:17" x14ac:dyDescent="0.25">
      <c r="N435" s="1"/>
      <c r="Q435" s="1"/>
    </row>
    <row r="436" spans="14:17" x14ac:dyDescent="0.25">
      <c r="N436" s="1"/>
      <c r="Q436" s="1"/>
    </row>
    <row r="437" spans="14:17" x14ac:dyDescent="0.25">
      <c r="N437" s="1"/>
      <c r="Q437" s="1"/>
    </row>
    <row r="438" spans="14:17" x14ac:dyDescent="0.25">
      <c r="N438" s="1"/>
      <c r="Q438" s="1"/>
    </row>
    <row r="439" spans="14:17" x14ac:dyDescent="0.25">
      <c r="N439" s="1"/>
      <c r="Q439" s="1"/>
    </row>
    <row r="440" spans="14:17" x14ac:dyDescent="0.25">
      <c r="N440" s="1"/>
      <c r="Q440" s="1"/>
    </row>
    <row r="441" spans="14:17" x14ac:dyDescent="0.25">
      <c r="N441" s="1"/>
      <c r="Q441" s="1"/>
    </row>
    <row r="442" spans="14:17" x14ac:dyDescent="0.25">
      <c r="N442" s="1"/>
      <c r="Q442" s="1"/>
    </row>
    <row r="443" spans="14:17" x14ac:dyDescent="0.25">
      <c r="N443" s="1"/>
      <c r="Q443" s="1"/>
    </row>
    <row r="444" spans="14:17" x14ac:dyDescent="0.25">
      <c r="N444" s="1"/>
      <c r="Q444" s="1"/>
    </row>
    <row r="445" spans="14:17" x14ac:dyDescent="0.25">
      <c r="N445" s="1"/>
      <c r="Q445" s="1"/>
    </row>
    <row r="446" spans="14:17" x14ac:dyDescent="0.25">
      <c r="N446" s="1"/>
      <c r="Q446" s="1"/>
    </row>
    <row r="447" spans="14:17" x14ac:dyDescent="0.25">
      <c r="N447" s="1"/>
      <c r="Q447" s="1"/>
    </row>
    <row r="448" spans="14:17" x14ac:dyDescent="0.25">
      <c r="N448" s="1"/>
      <c r="Q448" s="1"/>
    </row>
    <row r="449" spans="14:17" x14ac:dyDescent="0.25">
      <c r="N449" s="1"/>
      <c r="Q449" s="1"/>
    </row>
    <row r="450" spans="14:17" x14ac:dyDescent="0.25">
      <c r="N450" s="1"/>
      <c r="Q450" s="1"/>
    </row>
    <row r="451" spans="14:17" x14ac:dyDescent="0.25">
      <c r="N451" s="1"/>
      <c r="Q451" s="1"/>
    </row>
    <row r="452" spans="14:17" x14ac:dyDescent="0.25">
      <c r="N452" s="1"/>
      <c r="Q452" s="1"/>
    </row>
    <row r="453" spans="14:17" x14ac:dyDescent="0.25">
      <c r="N453" s="1"/>
      <c r="Q453" s="1"/>
    </row>
    <row r="454" spans="14:17" x14ac:dyDescent="0.25">
      <c r="N454" s="1"/>
      <c r="Q454" s="1"/>
    </row>
    <row r="455" spans="14:17" x14ac:dyDescent="0.25">
      <c r="N455" s="1"/>
      <c r="Q455" s="1"/>
    </row>
    <row r="456" spans="14:17" x14ac:dyDescent="0.25">
      <c r="N456" s="1"/>
      <c r="Q456" s="1"/>
    </row>
    <row r="457" spans="14:17" x14ac:dyDescent="0.25">
      <c r="N457" s="1"/>
      <c r="Q457" s="1"/>
    </row>
    <row r="458" spans="14:17" x14ac:dyDescent="0.25">
      <c r="N458" s="1"/>
      <c r="Q458" s="1"/>
    </row>
    <row r="459" spans="14:17" x14ac:dyDescent="0.25">
      <c r="N459" s="1"/>
      <c r="Q459" s="1"/>
    </row>
    <row r="460" spans="14:17" x14ac:dyDescent="0.25">
      <c r="N460" s="1"/>
      <c r="Q460" s="1"/>
    </row>
    <row r="461" spans="14:17" x14ac:dyDescent="0.25">
      <c r="N461" s="1"/>
      <c r="Q461" s="1"/>
    </row>
    <row r="462" spans="14:17" x14ac:dyDescent="0.25">
      <c r="N462" s="1"/>
      <c r="Q462" s="1"/>
    </row>
    <row r="463" spans="14:17" x14ac:dyDescent="0.25">
      <c r="N463" s="1"/>
      <c r="Q463" s="1"/>
    </row>
    <row r="464" spans="14:17" x14ac:dyDescent="0.25">
      <c r="N464" s="1"/>
      <c r="Q464" s="1"/>
    </row>
    <row r="465" spans="14:17" x14ac:dyDescent="0.25">
      <c r="N465" s="1"/>
      <c r="Q465" s="1"/>
    </row>
    <row r="466" spans="14:17" x14ac:dyDescent="0.25">
      <c r="N466" s="1"/>
      <c r="Q466" s="1"/>
    </row>
    <row r="467" spans="14:17" x14ac:dyDescent="0.25">
      <c r="N467" s="1"/>
      <c r="Q467" s="1"/>
    </row>
    <row r="468" spans="14:17" x14ac:dyDescent="0.25">
      <c r="N468" s="1"/>
      <c r="Q468" s="1"/>
    </row>
    <row r="469" spans="14:17" x14ac:dyDescent="0.25">
      <c r="N469" s="1"/>
      <c r="Q469" s="1"/>
    </row>
    <row r="470" spans="14:17" x14ac:dyDescent="0.25">
      <c r="N470" s="1"/>
      <c r="Q470" s="1"/>
    </row>
    <row r="471" spans="14:17" x14ac:dyDescent="0.25">
      <c r="N471" s="1"/>
      <c r="Q471" s="1"/>
    </row>
    <row r="472" spans="14:17" x14ac:dyDescent="0.25">
      <c r="N472" s="1"/>
      <c r="Q472" s="1"/>
    </row>
    <row r="473" spans="14:17" x14ac:dyDescent="0.25">
      <c r="N473" s="1"/>
      <c r="Q473" s="1"/>
    </row>
  </sheetData>
  <sortState ref="A29:AE52">
    <sortCondition descending="1" ref="AD29:AD52"/>
  </sortState>
  <mergeCells count="1">
    <mergeCell ref="B1:F1"/>
  </mergeCells>
  <phoneticPr fontId="10" type="noConversion"/>
  <conditionalFormatting sqref="N4:N34 H5:H34 K5:K34 Q4:Q34">
    <cfRule type="cellIs" dxfId="23" priority="22" stopIfTrue="1" operator="equal">
      <formula>1</formula>
    </cfRule>
    <cfRule type="cellIs" dxfId="22" priority="23" stopIfTrue="1" operator="equal">
      <formula>2</formula>
    </cfRule>
    <cfRule type="cellIs" dxfId="21" priority="24" stopIfTrue="1" operator="equal">
      <formula>3</formula>
    </cfRule>
  </conditionalFormatting>
  <pageMargins left="0.74803149606299213" right="0.51181102362204722" top="0.15748031496062992" bottom="0.15748031496062992" header="0.43307086614173229" footer="0.35433070866141736"/>
  <pageSetup paperSize="0" orientation="portrait" horizontalDpi="4294967292" verticalDpi="4294967292"/>
  <headerFooter alignWithMargins="0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63"/>
  <sheetViews>
    <sheetView showGridLines="0" showZeros="0" zoomScale="135" zoomScaleNormal="135" zoomScalePageLayoutView="135" workbookViewId="0">
      <pane ySplit="3" topLeftCell="A21" activePane="bottomLeft" state="frozenSplit"/>
      <selection pane="bottomLeft" activeCell="O44" sqref="O44"/>
    </sheetView>
  </sheetViews>
  <sheetFormatPr defaultColWidth="8.85546875" defaultRowHeight="12.75" x14ac:dyDescent="0.25"/>
  <cols>
    <col min="1" max="1" width="24.42578125" style="1" bestFit="1" customWidth="1"/>
    <col min="2" max="2" width="9.42578125" style="28" bestFit="1" customWidth="1"/>
    <col min="3" max="3" width="14.42578125" style="17" bestFit="1" customWidth="1"/>
    <col min="4" max="4" width="8.140625" style="23" customWidth="1"/>
    <col min="5" max="5" width="1.140625" style="23" customWidth="1"/>
    <col min="6" max="7" width="5.7109375" style="26" customWidth="1"/>
    <col min="8" max="8" width="1.42578125" style="26" customWidth="1"/>
    <col min="9" max="9" width="6" style="1" customWidth="1"/>
    <col min="10" max="10" width="5.7109375" style="1" customWidth="1"/>
    <col min="11" max="11" width="1.42578125" style="1" customWidth="1"/>
    <col min="12" max="13" width="5.7109375" style="1" customWidth="1"/>
    <col min="14" max="14" width="1.42578125" style="1" customWidth="1"/>
    <col min="15" max="15" width="6.42578125" style="26" customWidth="1"/>
    <col min="16" max="16" width="5.7109375" style="26" customWidth="1"/>
    <col min="17" max="17" width="1.28515625" style="26" customWidth="1"/>
    <col min="18" max="19" width="5.7109375" style="1" customWidth="1"/>
    <col min="20" max="20" width="1.7109375" style="1" customWidth="1"/>
    <col min="21" max="21" width="5.85546875" style="1" customWidth="1"/>
    <col min="22" max="22" width="5.28515625" style="11" customWidth="1"/>
    <col min="23" max="23" width="1.85546875" style="1" customWidth="1"/>
    <col min="24" max="24" width="6.28515625" style="1" customWidth="1"/>
    <col min="25" max="25" width="5.28515625" style="11" customWidth="1"/>
    <col min="26" max="26" width="1.85546875" style="1" customWidth="1"/>
    <col min="27" max="27" width="5.28515625" style="1" customWidth="1"/>
    <col min="28" max="28" width="5.28515625" style="11" customWidth="1"/>
    <col min="29" max="29" width="1.85546875" style="1" customWidth="1"/>
    <col min="30" max="30" width="7.42578125" style="1" bestFit="1" customWidth="1"/>
    <col min="31" max="31" width="5.28515625" style="11" customWidth="1"/>
    <col min="32" max="16384" width="8.85546875" style="1"/>
  </cols>
  <sheetData>
    <row r="1" spans="1:31" s="2" customFormat="1" ht="26.25" customHeight="1" x14ac:dyDescent="0.2">
      <c r="A1" s="80" t="s">
        <v>34</v>
      </c>
      <c r="B1" s="80"/>
      <c r="C1" s="80"/>
      <c r="D1" s="80"/>
      <c r="E1" s="80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X1" s="3"/>
      <c r="Y1" s="4"/>
      <c r="AA1" s="3"/>
      <c r="AB1" s="4"/>
      <c r="AD1" s="3"/>
      <c r="AE1" s="4"/>
    </row>
    <row r="2" spans="1:31" s="9" customFormat="1" ht="25.5" x14ac:dyDescent="0.2">
      <c r="A2" s="5" t="s">
        <v>47</v>
      </c>
      <c r="B2" s="28" t="s">
        <v>63</v>
      </c>
      <c r="C2" s="6" t="s">
        <v>48</v>
      </c>
      <c r="D2" s="22" t="s">
        <v>51</v>
      </c>
      <c r="E2" s="22"/>
      <c r="F2" s="7" t="s">
        <v>49</v>
      </c>
      <c r="G2" s="7"/>
      <c r="H2" s="7"/>
      <c r="I2" s="9" t="s">
        <v>54</v>
      </c>
      <c r="L2" s="5" t="s">
        <v>52</v>
      </c>
      <c r="M2" s="5"/>
      <c r="N2" s="5"/>
      <c r="O2" s="7" t="s">
        <v>50</v>
      </c>
      <c r="P2" s="7"/>
      <c r="Q2" s="7"/>
      <c r="R2" s="5" t="s">
        <v>53</v>
      </c>
      <c r="S2" s="5"/>
      <c r="T2" s="5"/>
      <c r="U2" s="8" t="s">
        <v>55</v>
      </c>
      <c r="V2" s="10"/>
      <c r="X2" s="8" t="s">
        <v>58</v>
      </c>
      <c r="Y2" s="10"/>
      <c r="AA2" s="8" t="s">
        <v>61</v>
      </c>
      <c r="AB2" s="10"/>
      <c r="AD2" s="8" t="s">
        <v>60</v>
      </c>
      <c r="AE2" s="10"/>
    </row>
    <row r="3" spans="1:31" ht="14.25" customHeight="1" x14ac:dyDescent="0.25">
      <c r="F3" s="26" t="s">
        <v>57</v>
      </c>
      <c r="G3" s="26" t="s">
        <v>56</v>
      </c>
      <c r="I3" s="26" t="s">
        <v>57</v>
      </c>
      <c r="J3" s="26" t="s">
        <v>56</v>
      </c>
      <c r="K3" s="26"/>
      <c r="L3" s="26" t="s">
        <v>57</v>
      </c>
      <c r="M3" s="26" t="s">
        <v>56</v>
      </c>
      <c r="N3" s="26"/>
      <c r="O3" s="26" t="s">
        <v>57</v>
      </c>
      <c r="P3" s="26" t="s">
        <v>56</v>
      </c>
      <c r="R3" s="26" t="s">
        <v>57</v>
      </c>
      <c r="S3" s="26" t="s">
        <v>56</v>
      </c>
      <c r="T3" s="26"/>
      <c r="U3" s="26" t="s">
        <v>57</v>
      </c>
      <c r="V3" s="26" t="s">
        <v>56</v>
      </c>
      <c r="X3" s="26" t="s">
        <v>57</v>
      </c>
      <c r="Y3" s="26" t="s">
        <v>56</v>
      </c>
      <c r="AA3" s="26" t="s">
        <v>57</v>
      </c>
      <c r="AB3" s="26" t="s">
        <v>56</v>
      </c>
      <c r="AD3" s="26" t="s">
        <v>57</v>
      </c>
      <c r="AE3" s="26" t="s">
        <v>56</v>
      </c>
    </row>
    <row r="4" spans="1:31" x14ac:dyDescent="0.25">
      <c r="A4" s="27"/>
      <c r="B4" s="15"/>
      <c r="C4" s="24"/>
      <c r="D4" s="24"/>
      <c r="E4" s="24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X4" s="16"/>
      <c r="Y4" s="15"/>
      <c r="AA4" s="16"/>
      <c r="AB4" s="15"/>
      <c r="AD4" s="31">
        <f t="shared" ref="AD4:AD34" si="0">F4+I4+L4+O4+R4+U4+X4+AA4</f>
        <v>0</v>
      </c>
      <c r="AE4" s="15"/>
    </row>
    <row r="5" spans="1:31" x14ac:dyDescent="0.25">
      <c r="A5" s="37" t="s">
        <v>18</v>
      </c>
      <c r="B5" s="20" t="s">
        <v>80</v>
      </c>
      <c r="C5" s="21" t="s">
        <v>66</v>
      </c>
      <c r="D5" s="21" t="s">
        <v>46</v>
      </c>
      <c r="E5" s="24"/>
      <c r="F5" s="12">
        <v>9.0500000000000007</v>
      </c>
      <c r="G5" s="20">
        <f t="shared" ref="G5:G19" si="1">RANK(F5,F$5:F$19)</f>
        <v>6</v>
      </c>
      <c r="H5" s="16"/>
      <c r="I5" s="12">
        <v>9.25</v>
      </c>
      <c r="J5" s="20">
        <f t="shared" ref="J5:J19" si="2">RANK(I5,I$5:I$19)</f>
        <v>2</v>
      </c>
      <c r="K5" s="16"/>
      <c r="L5" s="12">
        <v>6.3</v>
      </c>
      <c r="M5" s="20">
        <f t="shared" ref="M5:M19" si="3">RANK(L5,L$5:L$19)</f>
        <v>7</v>
      </c>
      <c r="N5" s="16"/>
      <c r="O5" s="12">
        <v>9.35</v>
      </c>
      <c r="P5" s="20">
        <f t="shared" ref="P5:P19" si="4">RANK(O5,O$5:O$19)</f>
        <v>6</v>
      </c>
      <c r="Q5" s="16"/>
      <c r="R5" s="12">
        <v>6.9</v>
      </c>
      <c r="S5" s="20">
        <f t="shared" ref="S5:S19" si="5">RANK(R5,R$5:R$19)</f>
        <v>11</v>
      </c>
      <c r="T5" s="16"/>
      <c r="U5" s="12">
        <v>8.6999999999999993</v>
      </c>
      <c r="V5" s="20">
        <f t="shared" ref="V5:V19" si="6">RANK(U5,U$5:U$19)</f>
        <v>4</v>
      </c>
      <c r="X5" s="12">
        <v>7.1</v>
      </c>
      <c r="Y5" s="20">
        <f t="shared" ref="Y5:Y19" si="7">RANK(X5,X$5:X$19)</f>
        <v>9</v>
      </c>
      <c r="AA5" s="34"/>
      <c r="AB5" s="33" t="e">
        <f t="shared" ref="AB5:AB19" si="8">RANK(AA5,AA$5:AA$19)</f>
        <v>#N/A</v>
      </c>
      <c r="AD5" s="30">
        <f>F5+I5+L5+O5+R5+U5+X5+AA5</f>
        <v>56.65</v>
      </c>
      <c r="AE5" s="20">
        <f t="shared" ref="AE5:AE19" si="9">RANK(AD5,AD$5:AD$19)</f>
        <v>5</v>
      </c>
    </row>
    <row r="6" spans="1:31" x14ac:dyDescent="0.25">
      <c r="A6" s="37" t="s">
        <v>19</v>
      </c>
      <c r="B6" s="20" t="s">
        <v>80</v>
      </c>
      <c r="C6" s="21" t="s">
        <v>66</v>
      </c>
      <c r="D6" s="21" t="s">
        <v>46</v>
      </c>
      <c r="E6" s="24"/>
      <c r="F6" s="12">
        <v>9</v>
      </c>
      <c r="G6" s="20">
        <f t="shared" si="1"/>
        <v>7</v>
      </c>
      <c r="H6" s="16"/>
      <c r="I6" s="12">
        <v>9.4499999999999993</v>
      </c>
      <c r="J6" s="20">
        <f t="shared" si="2"/>
        <v>1</v>
      </c>
      <c r="K6" s="16"/>
      <c r="L6" s="12">
        <v>7</v>
      </c>
      <c r="M6" s="20">
        <f t="shared" si="3"/>
        <v>4</v>
      </c>
      <c r="N6" s="16"/>
      <c r="O6" s="12">
        <v>9.25</v>
      </c>
      <c r="P6" s="20">
        <f t="shared" si="4"/>
        <v>9</v>
      </c>
      <c r="Q6" s="16"/>
      <c r="R6" s="12">
        <v>8.8000000000000007</v>
      </c>
      <c r="S6" s="20">
        <f t="shared" si="5"/>
        <v>4</v>
      </c>
      <c r="T6" s="16"/>
      <c r="U6" s="12">
        <v>9.6999999999999993</v>
      </c>
      <c r="V6" s="20">
        <f t="shared" si="6"/>
        <v>1</v>
      </c>
      <c r="X6" s="12">
        <v>9.1</v>
      </c>
      <c r="Y6" s="20">
        <f t="shared" si="7"/>
        <v>2</v>
      </c>
      <c r="AA6" s="34"/>
      <c r="AB6" s="33" t="e">
        <f t="shared" si="8"/>
        <v>#N/A</v>
      </c>
      <c r="AD6" s="30">
        <f t="shared" ref="AD6:AD19" si="10">F6+I6+L6+O6+R6+U6+X6+AA6</f>
        <v>62.300000000000004</v>
      </c>
      <c r="AE6" s="20">
        <f t="shared" si="9"/>
        <v>3</v>
      </c>
    </row>
    <row r="7" spans="1:31" x14ac:dyDescent="0.25">
      <c r="A7" s="37" t="s">
        <v>22</v>
      </c>
      <c r="B7" s="20" t="s">
        <v>80</v>
      </c>
      <c r="C7" s="21" t="s">
        <v>66</v>
      </c>
      <c r="D7" s="21" t="s">
        <v>46</v>
      </c>
      <c r="E7" s="24"/>
      <c r="F7" s="12">
        <v>8.5</v>
      </c>
      <c r="G7" s="20">
        <f t="shared" si="1"/>
        <v>11</v>
      </c>
      <c r="H7" s="16"/>
      <c r="I7" s="12">
        <v>8.15</v>
      </c>
      <c r="J7" s="20">
        <f t="shared" si="2"/>
        <v>9</v>
      </c>
      <c r="K7" s="16"/>
      <c r="L7" s="12">
        <v>5.7</v>
      </c>
      <c r="M7" s="20">
        <f t="shared" si="3"/>
        <v>11</v>
      </c>
      <c r="N7" s="16"/>
      <c r="O7" s="12">
        <v>8.75</v>
      </c>
      <c r="P7" s="20">
        <f t="shared" si="4"/>
        <v>13</v>
      </c>
      <c r="Q7" s="16"/>
      <c r="R7" s="12">
        <v>7.9</v>
      </c>
      <c r="S7" s="20">
        <f t="shared" si="5"/>
        <v>5</v>
      </c>
      <c r="T7" s="16"/>
      <c r="U7" s="12">
        <v>4.3</v>
      </c>
      <c r="V7" s="20">
        <f t="shared" si="6"/>
        <v>11</v>
      </c>
      <c r="X7" s="12">
        <v>8.3000000000000007</v>
      </c>
      <c r="Y7" s="20">
        <f t="shared" si="7"/>
        <v>6</v>
      </c>
      <c r="AA7" s="34"/>
      <c r="AB7" s="33" t="e">
        <f t="shared" si="8"/>
        <v>#N/A</v>
      </c>
      <c r="AD7" s="30">
        <f t="shared" si="10"/>
        <v>51.599999999999994</v>
      </c>
      <c r="AE7" s="20">
        <f t="shared" si="9"/>
        <v>9</v>
      </c>
    </row>
    <row r="8" spans="1:31" x14ac:dyDescent="0.25">
      <c r="A8" s="37" t="s">
        <v>21</v>
      </c>
      <c r="B8" s="20" t="s">
        <v>80</v>
      </c>
      <c r="C8" s="21" t="s">
        <v>66</v>
      </c>
      <c r="D8" s="21" t="s">
        <v>46</v>
      </c>
      <c r="E8" s="24"/>
      <c r="F8" s="12">
        <v>8.0500000000000007</v>
      </c>
      <c r="G8" s="20">
        <f t="shared" si="1"/>
        <v>12</v>
      </c>
      <c r="H8" s="16"/>
      <c r="I8" s="12">
        <v>8.4499999999999993</v>
      </c>
      <c r="J8" s="20">
        <f t="shared" si="2"/>
        <v>6</v>
      </c>
      <c r="K8" s="16"/>
      <c r="L8" s="12">
        <v>6.2</v>
      </c>
      <c r="M8" s="20">
        <f t="shared" si="3"/>
        <v>9</v>
      </c>
      <c r="N8" s="16"/>
      <c r="O8" s="12">
        <v>9.4</v>
      </c>
      <c r="P8" s="20">
        <f t="shared" si="4"/>
        <v>4</v>
      </c>
      <c r="Q8" s="16"/>
      <c r="R8" s="12">
        <v>6.6</v>
      </c>
      <c r="S8" s="20">
        <f t="shared" si="5"/>
        <v>13</v>
      </c>
      <c r="T8" s="16"/>
      <c r="U8" s="12">
        <v>5.4</v>
      </c>
      <c r="V8" s="20">
        <f t="shared" si="6"/>
        <v>9</v>
      </c>
      <c r="X8" s="12">
        <v>6.8</v>
      </c>
      <c r="Y8" s="20">
        <f t="shared" si="7"/>
        <v>10</v>
      </c>
      <c r="AA8" s="34"/>
      <c r="AB8" s="33" t="e">
        <f t="shared" si="8"/>
        <v>#N/A</v>
      </c>
      <c r="AD8" s="30">
        <f t="shared" si="10"/>
        <v>50.9</v>
      </c>
      <c r="AE8" s="20">
        <f t="shared" si="9"/>
        <v>11</v>
      </c>
    </row>
    <row r="9" spans="1:31" x14ac:dyDescent="0.25">
      <c r="A9" s="37" t="s">
        <v>20</v>
      </c>
      <c r="B9" s="20" t="s">
        <v>80</v>
      </c>
      <c r="C9" s="21" t="s">
        <v>66</v>
      </c>
      <c r="D9" s="21" t="s">
        <v>46</v>
      </c>
      <c r="E9" s="24"/>
      <c r="F9" s="12">
        <v>6.6</v>
      </c>
      <c r="G9" s="20">
        <f t="shared" si="1"/>
        <v>14</v>
      </c>
      <c r="H9" s="16"/>
      <c r="I9" s="12">
        <v>8.15</v>
      </c>
      <c r="J9" s="20">
        <f t="shared" si="2"/>
        <v>9</v>
      </c>
      <c r="K9" s="16"/>
      <c r="L9" s="12">
        <v>5.2</v>
      </c>
      <c r="M9" s="20">
        <f t="shared" si="3"/>
        <v>12</v>
      </c>
      <c r="N9" s="16"/>
      <c r="O9" s="12">
        <v>8.65</v>
      </c>
      <c r="P9" s="20">
        <f t="shared" si="4"/>
        <v>14</v>
      </c>
      <c r="Q9" s="16"/>
      <c r="R9" s="12">
        <v>7.3</v>
      </c>
      <c r="S9" s="20">
        <f t="shared" si="5"/>
        <v>7</v>
      </c>
      <c r="T9" s="16"/>
      <c r="U9" s="12">
        <v>7.7</v>
      </c>
      <c r="V9" s="20">
        <f t="shared" si="6"/>
        <v>7</v>
      </c>
      <c r="X9" s="12">
        <v>8.9</v>
      </c>
      <c r="Y9" s="20">
        <f t="shared" si="7"/>
        <v>3</v>
      </c>
      <c r="AA9" s="34"/>
      <c r="AB9" s="33" t="e">
        <f t="shared" si="8"/>
        <v>#N/A</v>
      </c>
      <c r="AD9" s="30">
        <f t="shared" si="10"/>
        <v>52.5</v>
      </c>
      <c r="AE9" s="20">
        <f t="shared" si="9"/>
        <v>7</v>
      </c>
    </row>
    <row r="10" spans="1:31" x14ac:dyDescent="0.25">
      <c r="A10" s="37" t="s">
        <v>23</v>
      </c>
      <c r="B10" s="20" t="s">
        <v>80</v>
      </c>
      <c r="C10" s="21" t="s">
        <v>66</v>
      </c>
      <c r="D10" s="21" t="s">
        <v>46</v>
      </c>
      <c r="E10" s="24"/>
      <c r="F10" s="12">
        <v>7.85</v>
      </c>
      <c r="G10" s="20">
        <f t="shared" si="1"/>
        <v>13</v>
      </c>
      <c r="H10" s="16"/>
      <c r="I10" s="12">
        <v>7.55</v>
      </c>
      <c r="J10" s="20">
        <f t="shared" si="2"/>
        <v>12</v>
      </c>
      <c r="K10" s="16"/>
      <c r="L10" s="12">
        <v>5</v>
      </c>
      <c r="M10" s="20">
        <f t="shared" si="3"/>
        <v>14</v>
      </c>
      <c r="N10" s="16"/>
      <c r="O10" s="12">
        <v>9.4</v>
      </c>
      <c r="P10" s="20">
        <f t="shared" si="4"/>
        <v>4</v>
      </c>
      <c r="Q10" s="16"/>
      <c r="R10" s="12">
        <v>7.9</v>
      </c>
      <c r="S10" s="20">
        <f t="shared" si="5"/>
        <v>5</v>
      </c>
      <c r="T10" s="16"/>
      <c r="U10" s="12">
        <v>1.4</v>
      </c>
      <c r="V10" s="20">
        <f t="shared" si="6"/>
        <v>14</v>
      </c>
      <c r="X10" s="12">
        <v>6.1</v>
      </c>
      <c r="Y10" s="20">
        <f t="shared" si="7"/>
        <v>13</v>
      </c>
      <c r="AA10" s="34"/>
      <c r="AB10" s="33" t="e">
        <f t="shared" si="8"/>
        <v>#N/A</v>
      </c>
      <c r="AD10" s="30">
        <f t="shared" si="10"/>
        <v>45.199999999999996</v>
      </c>
      <c r="AE10" s="20">
        <f t="shared" si="9"/>
        <v>14</v>
      </c>
    </row>
    <row r="11" spans="1:31" x14ac:dyDescent="0.25">
      <c r="A11" s="37" t="s">
        <v>24</v>
      </c>
      <c r="B11" s="20" t="s">
        <v>80</v>
      </c>
      <c r="C11" s="21" t="s">
        <v>62</v>
      </c>
      <c r="D11" s="21" t="s">
        <v>41</v>
      </c>
      <c r="E11" s="24"/>
      <c r="F11" s="12">
        <v>9.4</v>
      </c>
      <c r="G11" s="20">
        <f t="shared" si="1"/>
        <v>3</v>
      </c>
      <c r="H11" s="16"/>
      <c r="I11" s="12">
        <v>8.35</v>
      </c>
      <c r="J11" s="20">
        <f t="shared" si="2"/>
        <v>7</v>
      </c>
      <c r="K11" s="16"/>
      <c r="L11" s="12">
        <v>8.5</v>
      </c>
      <c r="M11" s="20">
        <f t="shared" si="3"/>
        <v>1</v>
      </c>
      <c r="N11" s="16"/>
      <c r="O11" s="12">
        <v>9.3000000000000007</v>
      </c>
      <c r="P11" s="20">
        <f t="shared" si="4"/>
        <v>8</v>
      </c>
      <c r="Q11" s="16"/>
      <c r="R11" s="12">
        <v>9.1999999999999993</v>
      </c>
      <c r="S11" s="20">
        <f t="shared" si="5"/>
        <v>1</v>
      </c>
      <c r="T11" s="16"/>
      <c r="U11" s="12">
        <v>7</v>
      </c>
      <c r="V11" s="20">
        <f t="shared" si="6"/>
        <v>8</v>
      </c>
      <c r="X11" s="12">
        <v>8.6999999999999993</v>
      </c>
      <c r="Y11" s="20">
        <f t="shared" si="7"/>
        <v>5</v>
      </c>
      <c r="AA11" s="34"/>
      <c r="AB11" s="33" t="e">
        <f t="shared" si="8"/>
        <v>#N/A</v>
      </c>
      <c r="AD11" s="30">
        <f t="shared" si="10"/>
        <v>60.45</v>
      </c>
      <c r="AE11" s="20">
        <f t="shared" si="9"/>
        <v>4</v>
      </c>
    </row>
    <row r="12" spans="1:31" x14ac:dyDescent="0.25">
      <c r="A12" s="37" t="s">
        <v>25</v>
      </c>
      <c r="B12" s="20" t="s">
        <v>80</v>
      </c>
      <c r="C12" s="21" t="s">
        <v>75</v>
      </c>
      <c r="D12" s="21" t="s">
        <v>43</v>
      </c>
      <c r="E12" s="24"/>
      <c r="F12" s="12">
        <v>8.5500000000000007</v>
      </c>
      <c r="G12" s="20">
        <f t="shared" si="1"/>
        <v>10</v>
      </c>
      <c r="H12" s="16"/>
      <c r="I12" s="12">
        <v>8.15</v>
      </c>
      <c r="J12" s="20">
        <f t="shared" si="2"/>
        <v>9</v>
      </c>
      <c r="K12" s="16"/>
      <c r="L12" s="12">
        <v>6.3</v>
      </c>
      <c r="M12" s="20">
        <f t="shared" si="3"/>
        <v>7</v>
      </c>
      <c r="N12" s="16"/>
      <c r="O12" s="12">
        <v>9.1999999999999993</v>
      </c>
      <c r="P12" s="20">
        <f t="shared" si="4"/>
        <v>10</v>
      </c>
      <c r="Q12" s="16"/>
      <c r="R12" s="12">
        <v>6.8</v>
      </c>
      <c r="S12" s="20">
        <f t="shared" si="5"/>
        <v>12</v>
      </c>
      <c r="T12" s="16"/>
      <c r="U12" s="12">
        <v>4.5</v>
      </c>
      <c r="V12" s="20">
        <f t="shared" si="6"/>
        <v>10</v>
      </c>
      <c r="X12" s="12">
        <v>7.9</v>
      </c>
      <c r="Y12" s="20">
        <f t="shared" si="7"/>
        <v>8</v>
      </c>
      <c r="AA12" s="34"/>
      <c r="AB12" s="33" t="e">
        <f t="shared" si="8"/>
        <v>#N/A</v>
      </c>
      <c r="AD12" s="30">
        <f t="shared" si="10"/>
        <v>51.4</v>
      </c>
      <c r="AE12" s="20">
        <f t="shared" si="9"/>
        <v>10</v>
      </c>
    </row>
    <row r="13" spans="1:31" x14ac:dyDescent="0.25">
      <c r="A13" s="37" t="s">
        <v>26</v>
      </c>
      <c r="B13" s="20" t="s">
        <v>80</v>
      </c>
      <c r="C13" s="21" t="s">
        <v>75</v>
      </c>
      <c r="D13" s="21" t="s">
        <v>43</v>
      </c>
      <c r="E13" s="24"/>
      <c r="F13" s="12">
        <v>9.4499999999999993</v>
      </c>
      <c r="G13" s="20">
        <f t="shared" si="1"/>
        <v>2</v>
      </c>
      <c r="H13" s="16"/>
      <c r="I13" s="12">
        <v>5.8</v>
      </c>
      <c r="J13" s="20">
        <f t="shared" si="2"/>
        <v>14</v>
      </c>
      <c r="K13" s="16"/>
      <c r="L13" s="12">
        <v>6.4</v>
      </c>
      <c r="M13" s="20">
        <f t="shared" si="3"/>
        <v>6</v>
      </c>
      <c r="N13" s="16"/>
      <c r="O13" s="12">
        <v>9.0500000000000007</v>
      </c>
      <c r="P13" s="20">
        <f t="shared" si="4"/>
        <v>12</v>
      </c>
      <c r="Q13" s="16"/>
      <c r="R13" s="12">
        <v>7</v>
      </c>
      <c r="S13" s="20">
        <f t="shared" si="5"/>
        <v>10</v>
      </c>
      <c r="T13" s="16"/>
      <c r="U13" s="12">
        <v>8</v>
      </c>
      <c r="V13" s="20">
        <f t="shared" si="6"/>
        <v>6</v>
      </c>
      <c r="X13" s="12">
        <v>6.3</v>
      </c>
      <c r="Y13" s="20">
        <f t="shared" si="7"/>
        <v>12</v>
      </c>
      <c r="AA13" s="34"/>
      <c r="AB13" s="33" t="e">
        <f t="shared" si="8"/>
        <v>#N/A</v>
      </c>
      <c r="AD13" s="30">
        <f t="shared" si="10"/>
        <v>52</v>
      </c>
      <c r="AE13" s="20">
        <f t="shared" si="9"/>
        <v>8</v>
      </c>
    </row>
    <row r="14" spans="1:31" x14ac:dyDescent="0.25">
      <c r="A14" s="37" t="s">
        <v>27</v>
      </c>
      <c r="B14" s="20" t="s">
        <v>80</v>
      </c>
      <c r="C14" s="21" t="s">
        <v>75</v>
      </c>
      <c r="D14" s="21" t="s">
        <v>43</v>
      </c>
      <c r="E14" s="24"/>
      <c r="F14" s="12">
        <v>9.5</v>
      </c>
      <c r="G14" s="20">
        <f t="shared" si="1"/>
        <v>1</v>
      </c>
      <c r="H14" s="16"/>
      <c r="I14" s="12">
        <v>8.75</v>
      </c>
      <c r="J14" s="20">
        <f t="shared" si="2"/>
        <v>5</v>
      </c>
      <c r="K14" s="16"/>
      <c r="L14" s="12">
        <v>8.1999999999999993</v>
      </c>
      <c r="M14" s="20">
        <f t="shared" si="3"/>
        <v>2</v>
      </c>
      <c r="N14" s="16"/>
      <c r="O14" s="12">
        <v>9.6999999999999993</v>
      </c>
      <c r="P14" s="20">
        <f t="shared" si="4"/>
        <v>1</v>
      </c>
      <c r="Q14" s="16"/>
      <c r="R14" s="12">
        <v>9.1999999999999993</v>
      </c>
      <c r="S14" s="20">
        <f t="shared" si="5"/>
        <v>1</v>
      </c>
      <c r="T14" s="16"/>
      <c r="U14" s="12">
        <v>9.1999999999999993</v>
      </c>
      <c r="V14" s="20">
        <f t="shared" si="6"/>
        <v>2</v>
      </c>
      <c r="X14" s="12">
        <v>9.3000000000000007</v>
      </c>
      <c r="Y14" s="20">
        <f t="shared" si="7"/>
        <v>1</v>
      </c>
      <c r="AA14" s="34"/>
      <c r="AB14" s="33" t="e">
        <f t="shared" si="8"/>
        <v>#N/A</v>
      </c>
      <c r="AD14" s="30">
        <f t="shared" si="10"/>
        <v>63.849999999999994</v>
      </c>
      <c r="AE14" s="20">
        <f t="shared" si="9"/>
        <v>1</v>
      </c>
    </row>
    <row r="15" spans="1:31" x14ac:dyDescent="0.25">
      <c r="A15" s="37" t="s">
        <v>29</v>
      </c>
      <c r="B15" s="20" t="s">
        <v>80</v>
      </c>
      <c r="C15" s="21" t="s">
        <v>75</v>
      </c>
      <c r="D15" s="21" t="s">
        <v>43</v>
      </c>
      <c r="E15" s="24"/>
      <c r="F15" s="12">
        <v>8.8000000000000007</v>
      </c>
      <c r="G15" s="20">
        <f t="shared" si="1"/>
        <v>8</v>
      </c>
      <c r="H15" s="16"/>
      <c r="I15" s="12">
        <v>6.95</v>
      </c>
      <c r="J15" s="20">
        <f t="shared" si="2"/>
        <v>13</v>
      </c>
      <c r="K15" s="16"/>
      <c r="L15" s="12">
        <v>6.5</v>
      </c>
      <c r="M15" s="20">
        <f t="shared" si="3"/>
        <v>5</v>
      </c>
      <c r="N15" s="16"/>
      <c r="O15" s="12">
        <v>9.6</v>
      </c>
      <c r="P15" s="20">
        <f t="shared" si="4"/>
        <v>2</v>
      </c>
      <c r="Q15" s="16"/>
      <c r="R15" s="12">
        <v>7.2</v>
      </c>
      <c r="S15" s="20">
        <f t="shared" si="5"/>
        <v>8</v>
      </c>
      <c r="T15" s="16"/>
      <c r="U15" s="12">
        <v>3.8</v>
      </c>
      <c r="V15" s="20">
        <f t="shared" si="6"/>
        <v>12</v>
      </c>
      <c r="X15" s="12">
        <v>5.8</v>
      </c>
      <c r="Y15" s="20">
        <f t="shared" si="7"/>
        <v>14</v>
      </c>
      <c r="AA15" s="34"/>
      <c r="AB15" s="33" t="e">
        <f t="shared" si="8"/>
        <v>#N/A</v>
      </c>
      <c r="AD15" s="30">
        <f t="shared" si="10"/>
        <v>48.65</v>
      </c>
      <c r="AE15" s="20">
        <f t="shared" si="9"/>
        <v>13</v>
      </c>
    </row>
    <row r="16" spans="1:31" x14ac:dyDescent="0.25">
      <c r="A16" s="37" t="s">
        <v>28</v>
      </c>
      <c r="B16" s="20" t="s">
        <v>80</v>
      </c>
      <c r="C16" s="21" t="s">
        <v>70</v>
      </c>
      <c r="D16" s="21" t="s">
        <v>59</v>
      </c>
      <c r="E16" s="24"/>
      <c r="F16" s="12">
        <v>8.6999999999999993</v>
      </c>
      <c r="G16" s="20">
        <f t="shared" si="1"/>
        <v>9</v>
      </c>
      <c r="H16" s="16"/>
      <c r="I16" s="12">
        <v>9.15</v>
      </c>
      <c r="J16" s="20">
        <f t="shared" si="2"/>
        <v>4</v>
      </c>
      <c r="K16" s="16"/>
      <c r="L16" s="12">
        <v>5.2</v>
      </c>
      <c r="M16" s="20">
        <f t="shared" si="3"/>
        <v>12</v>
      </c>
      <c r="N16" s="16"/>
      <c r="O16" s="12">
        <v>9.5</v>
      </c>
      <c r="P16" s="20">
        <f t="shared" si="4"/>
        <v>3</v>
      </c>
      <c r="Q16" s="16"/>
      <c r="R16" s="12">
        <v>7.2</v>
      </c>
      <c r="S16" s="20">
        <f t="shared" si="5"/>
        <v>8</v>
      </c>
      <c r="T16" s="16"/>
      <c r="U16" s="12">
        <v>8.1999999999999993</v>
      </c>
      <c r="V16" s="20">
        <f t="shared" si="6"/>
        <v>5</v>
      </c>
      <c r="X16" s="12">
        <v>6.4</v>
      </c>
      <c r="Y16" s="20">
        <f t="shared" si="7"/>
        <v>11</v>
      </c>
      <c r="AA16" s="34"/>
      <c r="AB16" s="33" t="e">
        <f t="shared" si="8"/>
        <v>#N/A</v>
      </c>
      <c r="AD16" s="30">
        <f t="shared" si="10"/>
        <v>54.35</v>
      </c>
      <c r="AE16" s="20">
        <f t="shared" si="9"/>
        <v>6</v>
      </c>
    </row>
    <row r="17" spans="1:31" x14ac:dyDescent="0.25">
      <c r="A17" s="37" t="s">
        <v>30</v>
      </c>
      <c r="B17" s="20" t="s">
        <v>80</v>
      </c>
      <c r="C17" s="21" t="s">
        <v>70</v>
      </c>
      <c r="D17" s="21" t="s">
        <v>59</v>
      </c>
      <c r="E17" s="24"/>
      <c r="F17" s="12">
        <v>9.1</v>
      </c>
      <c r="G17" s="20">
        <f t="shared" si="1"/>
        <v>4</v>
      </c>
      <c r="H17" s="16"/>
      <c r="I17" s="12">
        <v>8.3000000000000007</v>
      </c>
      <c r="J17" s="20">
        <f t="shared" si="2"/>
        <v>8</v>
      </c>
      <c r="K17" s="16"/>
      <c r="L17" s="12">
        <v>5.9</v>
      </c>
      <c r="M17" s="20">
        <f t="shared" si="3"/>
        <v>10</v>
      </c>
      <c r="N17" s="16"/>
      <c r="O17" s="12">
        <v>9.35</v>
      </c>
      <c r="P17" s="20">
        <f t="shared" si="4"/>
        <v>6</v>
      </c>
      <c r="Q17" s="16"/>
      <c r="R17" s="12">
        <v>6.5</v>
      </c>
      <c r="S17" s="20">
        <f t="shared" si="5"/>
        <v>14</v>
      </c>
      <c r="T17" s="16"/>
      <c r="U17" s="12">
        <v>3</v>
      </c>
      <c r="V17" s="20">
        <f t="shared" si="6"/>
        <v>13</v>
      </c>
      <c r="X17" s="12">
        <v>8</v>
      </c>
      <c r="Y17" s="20">
        <f t="shared" si="7"/>
        <v>7</v>
      </c>
      <c r="AA17" s="34"/>
      <c r="AB17" s="33" t="e">
        <f t="shared" si="8"/>
        <v>#N/A</v>
      </c>
      <c r="AD17" s="30">
        <f t="shared" si="10"/>
        <v>50.15</v>
      </c>
      <c r="AE17" s="20">
        <f t="shared" si="9"/>
        <v>12</v>
      </c>
    </row>
    <row r="18" spans="1:31" x14ac:dyDescent="0.25">
      <c r="A18" s="37" t="s">
        <v>31</v>
      </c>
      <c r="B18" s="20" t="s">
        <v>80</v>
      </c>
      <c r="C18" s="21" t="s">
        <v>67</v>
      </c>
      <c r="D18" s="21" t="s">
        <v>45</v>
      </c>
      <c r="E18" s="24"/>
      <c r="F18" s="12">
        <v>9.1</v>
      </c>
      <c r="G18" s="20">
        <f t="shared" si="1"/>
        <v>4</v>
      </c>
      <c r="H18" s="16"/>
      <c r="I18" s="12">
        <v>9.25</v>
      </c>
      <c r="J18" s="20">
        <f t="shared" si="2"/>
        <v>2</v>
      </c>
      <c r="K18" s="16"/>
      <c r="L18" s="12">
        <v>7.7</v>
      </c>
      <c r="M18" s="20">
        <f t="shared" si="3"/>
        <v>3</v>
      </c>
      <c r="N18" s="16"/>
      <c r="O18" s="12">
        <v>9.15</v>
      </c>
      <c r="P18" s="20">
        <f t="shared" si="4"/>
        <v>11</v>
      </c>
      <c r="Q18" s="16"/>
      <c r="R18" s="12">
        <v>9.1999999999999993</v>
      </c>
      <c r="S18" s="20">
        <f t="shared" si="5"/>
        <v>1</v>
      </c>
      <c r="T18" s="16"/>
      <c r="U18" s="12">
        <v>9.1999999999999993</v>
      </c>
      <c r="V18" s="20">
        <f t="shared" si="6"/>
        <v>2</v>
      </c>
      <c r="X18" s="12">
        <v>8.9</v>
      </c>
      <c r="Y18" s="20">
        <f t="shared" si="7"/>
        <v>3</v>
      </c>
      <c r="AA18" s="34"/>
      <c r="AB18" s="33" t="e">
        <f t="shared" si="8"/>
        <v>#N/A</v>
      </c>
      <c r="AD18" s="30">
        <f t="shared" si="10"/>
        <v>62.500000000000007</v>
      </c>
      <c r="AE18" s="20">
        <f t="shared" si="9"/>
        <v>2</v>
      </c>
    </row>
    <row r="19" spans="1:31" x14ac:dyDescent="0.25">
      <c r="A19" s="37" t="s">
        <v>32</v>
      </c>
      <c r="B19" s="20" t="s">
        <v>80</v>
      </c>
      <c r="C19" s="21" t="s">
        <v>67</v>
      </c>
      <c r="D19" s="21" t="s">
        <v>45</v>
      </c>
      <c r="E19" s="24"/>
      <c r="F19" s="12"/>
      <c r="G19" s="20" t="e">
        <f t="shared" si="1"/>
        <v>#N/A</v>
      </c>
      <c r="H19" s="16"/>
      <c r="I19" s="12"/>
      <c r="J19" s="20" t="e">
        <f t="shared" si="2"/>
        <v>#N/A</v>
      </c>
      <c r="K19" s="16"/>
      <c r="L19" s="12"/>
      <c r="M19" s="20" t="e">
        <f t="shared" si="3"/>
        <v>#N/A</v>
      </c>
      <c r="N19" s="16"/>
      <c r="O19" s="12"/>
      <c r="P19" s="20" t="e">
        <f t="shared" si="4"/>
        <v>#N/A</v>
      </c>
      <c r="Q19" s="16"/>
      <c r="R19" s="12"/>
      <c r="S19" s="20" t="e">
        <f t="shared" si="5"/>
        <v>#N/A</v>
      </c>
      <c r="T19" s="16"/>
      <c r="U19" s="12"/>
      <c r="V19" s="20" t="e">
        <f t="shared" si="6"/>
        <v>#N/A</v>
      </c>
      <c r="X19" s="12"/>
      <c r="Y19" s="20" t="e">
        <f t="shared" si="7"/>
        <v>#N/A</v>
      </c>
      <c r="AA19" s="34"/>
      <c r="AB19" s="33" t="e">
        <f t="shared" si="8"/>
        <v>#N/A</v>
      </c>
      <c r="AD19" s="30">
        <f t="shared" si="10"/>
        <v>0</v>
      </c>
      <c r="AE19" s="20">
        <f t="shared" si="9"/>
        <v>15</v>
      </c>
    </row>
    <row r="20" spans="1:31" x14ac:dyDescent="0.25">
      <c r="A20" s="13"/>
      <c r="B20" s="15"/>
      <c r="C20" s="14"/>
      <c r="D20" s="24"/>
      <c r="E20" s="24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5"/>
      <c r="X20" s="16"/>
      <c r="Y20" s="15"/>
      <c r="AA20" s="36"/>
      <c r="AB20" s="15"/>
      <c r="AD20" s="31">
        <f t="shared" si="0"/>
        <v>0</v>
      </c>
      <c r="AE20" s="15"/>
    </row>
    <row r="21" spans="1:31" x14ac:dyDescent="0.25">
      <c r="A21" s="37" t="s">
        <v>89</v>
      </c>
      <c r="B21" s="20" t="s">
        <v>35</v>
      </c>
      <c r="C21" s="21" t="s">
        <v>66</v>
      </c>
      <c r="D21" s="21" t="s">
        <v>45</v>
      </c>
      <c r="E21" s="24"/>
      <c r="F21" s="12">
        <v>8.5500000000000007</v>
      </c>
      <c r="G21" s="20">
        <f t="shared" ref="G21:G33" si="11">RANK(F21,F$21:F$33)</f>
        <v>6</v>
      </c>
      <c r="H21" s="16"/>
      <c r="I21" s="12">
        <v>8.9499999999999993</v>
      </c>
      <c r="J21" s="20">
        <f t="shared" ref="J21:J33" si="12">RANK(I21,I$21:I$33)</f>
        <v>6</v>
      </c>
      <c r="K21" s="16"/>
      <c r="L21" s="12">
        <v>5.5</v>
      </c>
      <c r="M21" s="20">
        <f t="shared" ref="M21:M33" si="13">RANK(L21,L$21:L$33)</f>
        <v>11</v>
      </c>
      <c r="N21" s="16"/>
      <c r="O21" s="12">
        <v>9.4</v>
      </c>
      <c r="P21" s="20">
        <f t="shared" ref="P21:P33" si="14">RANK(O21,O$21:O$33)</f>
        <v>9</v>
      </c>
      <c r="Q21" s="16"/>
      <c r="R21" s="12">
        <v>7.2</v>
      </c>
      <c r="S21" s="20">
        <f t="shared" ref="S21:S33" si="15">RANK(R21,R$21:R$33)</f>
        <v>8</v>
      </c>
      <c r="T21" s="16"/>
      <c r="U21" s="12">
        <v>9.1</v>
      </c>
      <c r="V21" s="20">
        <f t="shared" ref="V21:V33" si="16">RANK(U21,U$21:U$33)</f>
        <v>5</v>
      </c>
      <c r="X21" s="12">
        <v>7.8</v>
      </c>
      <c r="Y21" s="20">
        <f t="shared" ref="Y21:Y33" si="17">RANK(X21,X$21:X$33)</f>
        <v>8</v>
      </c>
      <c r="AA21" s="34"/>
      <c r="AB21" s="33" t="e">
        <f t="shared" ref="AB21:AB33" si="18">RANK(AA21,AA$21:AA$33)</f>
        <v>#N/A</v>
      </c>
      <c r="AD21" s="30">
        <f t="shared" ref="AD21:AD33" si="19">F21+I21+L21+O21+R21+U21+X21+AA21</f>
        <v>56.5</v>
      </c>
      <c r="AE21" s="20">
        <f t="shared" ref="AE21:AE33" si="20">RANK(AD21,AD$21:AD$33)</f>
        <v>6</v>
      </c>
    </row>
    <row r="22" spans="1:31" x14ac:dyDescent="0.25">
      <c r="A22" s="37" t="s">
        <v>72</v>
      </c>
      <c r="B22" s="20" t="s">
        <v>35</v>
      </c>
      <c r="C22" s="21" t="s">
        <v>66</v>
      </c>
      <c r="D22" s="21" t="s">
        <v>45</v>
      </c>
      <c r="E22" s="24"/>
      <c r="F22" s="12">
        <v>6.45</v>
      </c>
      <c r="G22" s="20">
        <f t="shared" si="11"/>
        <v>12</v>
      </c>
      <c r="H22" s="16"/>
      <c r="I22" s="12">
        <v>8.75</v>
      </c>
      <c r="J22" s="20">
        <f t="shared" si="12"/>
        <v>7</v>
      </c>
      <c r="K22" s="16"/>
      <c r="L22" s="12">
        <v>6.6</v>
      </c>
      <c r="M22" s="20">
        <f t="shared" si="13"/>
        <v>9</v>
      </c>
      <c r="N22" s="16"/>
      <c r="O22" s="12">
        <v>9.6999999999999993</v>
      </c>
      <c r="P22" s="20">
        <f t="shared" si="14"/>
        <v>1</v>
      </c>
      <c r="Q22" s="16"/>
      <c r="R22" s="12">
        <v>4.8</v>
      </c>
      <c r="S22" s="20">
        <f t="shared" si="15"/>
        <v>11</v>
      </c>
      <c r="T22" s="16"/>
      <c r="U22" s="12">
        <v>7.7</v>
      </c>
      <c r="V22" s="20">
        <f t="shared" si="16"/>
        <v>9</v>
      </c>
      <c r="X22" s="12">
        <v>5.4</v>
      </c>
      <c r="Y22" s="20">
        <f t="shared" si="17"/>
        <v>13</v>
      </c>
      <c r="AA22" s="34"/>
      <c r="AB22" s="33" t="e">
        <f t="shared" si="18"/>
        <v>#N/A</v>
      </c>
      <c r="AD22" s="30">
        <f t="shared" si="19"/>
        <v>49.4</v>
      </c>
      <c r="AE22" s="20">
        <f t="shared" si="20"/>
        <v>10</v>
      </c>
    </row>
    <row r="23" spans="1:31" x14ac:dyDescent="0.25">
      <c r="A23" s="19" t="s">
        <v>77</v>
      </c>
      <c r="B23" s="20" t="s">
        <v>35</v>
      </c>
      <c r="C23" s="21" t="s">
        <v>62</v>
      </c>
      <c r="D23" s="21" t="s">
        <v>41</v>
      </c>
      <c r="E23" s="24"/>
      <c r="F23" s="12">
        <v>9.5</v>
      </c>
      <c r="G23" s="20">
        <f t="shared" si="11"/>
        <v>2</v>
      </c>
      <c r="H23" s="16"/>
      <c r="I23" s="12">
        <v>9.1</v>
      </c>
      <c r="J23" s="20">
        <f t="shared" si="12"/>
        <v>3</v>
      </c>
      <c r="K23" s="16"/>
      <c r="L23" s="12">
        <v>9.4</v>
      </c>
      <c r="M23" s="20">
        <f t="shared" si="13"/>
        <v>1</v>
      </c>
      <c r="N23" s="16"/>
      <c r="O23" s="12">
        <v>9.6999999999999993</v>
      </c>
      <c r="P23" s="20">
        <f t="shared" si="14"/>
        <v>1</v>
      </c>
      <c r="Q23" s="16"/>
      <c r="R23" s="12">
        <v>9.6</v>
      </c>
      <c r="S23" s="20">
        <f t="shared" si="15"/>
        <v>1</v>
      </c>
      <c r="T23" s="16"/>
      <c r="U23" s="12">
        <v>8.8000000000000007</v>
      </c>
      <c r="V23" s="20">
        <f t="shared" si="16"/>
        <v>7</v>
      </c>
      <c r="X23" s="12">
        <v>9</v>
      </c>
      <c r="Y23" s="20">
        <f t="shared" si="17"/>
        <v>2</v>
      </c>
      <c r="AA23" s="34"/>
      <c r="AB23" s="33" t="e">
        <f t="shared" si="18"/>
        <v>#N/A</v>
      </c>
      <c r="AD23" s="30">
        <f t="shared" si="19"/>
        <v>65.100000000000009</v>
      </c>
      <c r="AE23" s="20">
        <f t="shared" si="20"/>
        <v>1</v>
      </c>
    </row>
    <row r="24" spans="1:31" x14ac:dyDescent="0.25">
      <c r="A24" s="19" t="s">
        <v>12</v>
      </c>
      <c r="B24" s="20" t="s">
        <v>35</v>
      </c>
      <c r="C24" s="21" t="s">
        <v>62</v>
      </c>
      <c r="D24" s="21" t="s">
        <v>41</v>
      </c>
      <c r="E24" s="24"/>
      <c r="F24" s="12">
        <v>6.9</v>
      </c>
      <c r="G24" s="20">
        <f t="shared" si="11"/>
        <v>11</v>
      </c>
      <c r="H24" s="16"/>
      <c r="I24" s="12">
        <v>7.75</v>
      </c>
      <c r="J24" s="20">
        <f t="shared" si="12"/>
        <v>11</v>
      </c>
      <c r="K24" s="16"/>
      <c r="L24" s="12">
        <v>2.2999999999999998</v>
      </c>
      <c r="M24" s="20">
        <f t="shared" si="13"/>
        <v>13</v>
      </c>
      <c r="N24" s="16"/>
      <c r="O24" s="12">
        <v>8.85</v>
      </c>
      <c r="P24" s="20">
        <f t="shared" si="14"/>
        <v>12</v>
      </c>
      <c r="Q24" s="16"/>
      <c r="R24" s="12">
        <v>5.6</v>
      </c>
      <c r="S24" s="20">
        <f t="shared" si="15"/>
        <v>9</v>
      </c>
      <c r="T24" s="16"/>
      <c r="U24" s="12">
        <v>1.5</v>
      </c>
      <c r="V24" s="20">
        <f t="shared" si="16"/>
        <v>13</v>
      </c>
      <c r="X24" s="12">
        <v>5.7</v>
      </c>
      <c r="Y24" s="20">
        <f t="shared" si="17"/>
        <v>12</v>
      </c>
      <c r="AA24" s="34"/>
      <c r="AB24" s="33" t="e">
        <f t="shared" si="18"/>
        <v>#N/A</v>
      </c>
      <c r="AD24" s="30">
        <f t="shared" si="19"/>
        <v>38.6</v>
      </c>
      <c r="AE24" s="20">
        <f t="shared" si="20"/>
        <v>13</v>
      </c>
    </row>
    <row r="25" spans="1:31" x14ac:dyDescent="0.25">
      <c r="A25" s="19" t="s">
        <v>13</v>
      </c>
      <c r="B25" s="20" t="s">
        <v>35</v>
      </c>
      <c r="C25" s="21" t="s">
        <v>62</v>
      </c>
      <c r="D25" s="21" t="s">
        <v>41</v>
      </c>
      <c r="E25" s="24"/>
      <c r="F25" s="12">
        <v>6.95</v>
      </c>
      <c r="G25" s="20">
        <f t="shared" si="11"/>
        <v>10</v>
      </c>
      <c r="H25" s="16"/>
      <c r="I25" s="12">
        <v>8.6</v>
      </c>
      <c r="J25" s="20">
        <f t="shared" si="12"/>
        <v>8</v>
      </c>
      <c r="K25" s="16"/>
      <c r="L25" s="12">
        <v>6.1</v>
      </c>
      <c r="M25" s="20">
        <f t="shared" si="13"/>
        <v>10</v>
      </c>
      <c r="N25" s="16"/>
      <c r="O25" s="12">
        <v>8.75</v>
      </c>
      <c r="P25" s="20">
        <f t="shared" si="14"/>
        <v>13</v>
      </c>
      <c r="Q25" s="16"/>
      <c r="R25" s="12">
        <v>8</v>
      </c>
      <c r="S25" s="20">
        <f t="shared" si="15"/>
        <v>5</v>
      </c>
      <c r="T25" s="16"/>
      <c r="U25" s="12">
        <v>7.1</v>
      </c>
      <c r="V25" s="20">
        <f t="shared" si="16"/>
        <v>10</v>
      </c>
      <c r="X25" s="12">
        <v>7.2</v>
      </c>
      <c r="Y25" s="20">
        <f t="shared" si="17"/>
        <v>9</v>
      </c>
      <c r="AA25" s="34"/>
      <c r="AB25" s="33" t="e">
        <f t="shared" si="18"/>
        <v>#N/A</v>
      </c>
      <c r="AD25" s="30">
        <f t="shared" si="19"/>
        <v>52.7</v>
      </c>
      <c r="AE25" s="20">
        <f t="shared" si="20"/>
        <v>9</v>
      </c>
    </row>
    <row r="26" spans="1:31" x14ac:dyDescent="0.25">
      <c r="A26" s="19" t="s">
        <v>14</v>
      </c>
      <c r="B26" s="20" t="s">
        <v>35</v>
      </c>
      <c r="C26" s="21" t="s">
        <v>62</v>
      </c>
      <c r="D26" s="21" t="s">
        <v>41</v>
      </c>
      <c r="E26" s="24"/>
      <c r="F26" s="12">
        <v>9.5500000000000007</v>
      </c>
      <c r="G26" s="20">
        <f t="shared" si="11"/>
        <v>1</v>
      </c>
      <c r="H26" s="16"/>
      <c r="I26" s="12">
        <v>9</v>
      </c>
      <c r="J26" s="20">
        <f t="shared" si="12"/>
        <v>5</v>
      </c>
      <c r="K26" s="16"/>
      <c r="L26" s="12">
        <v>8.6</v>
      </c>
      <c r="M26" s="20">
        <f t="shared" si="13"/>
        <v>2</v>
      </c>
      <c r="N26" s="16"/>
      <c r="O26" s="12">
        <v>9.25</v>
      </c>
      <c r="P26" s="20">
        <f t="shared" si="14"/>
        <v>10</v>
      </c>
      <c r="Q26" s="16"/>
      <c r="R26" s="12">
        <v>8.9</v>
      </c>
      <c r="S26" s="20">
        <f t="shared" si="15"/>
        <v>4</v>
      </c>
      <c r="T26" s="16"/>
      <c r="U26" s="12">
        <v>9.6999999999999993</v>
      </c>
      <c r="V26" s="20">
        <f t="shared" si="16"/>
        <v>1</v>
      </c>
      <c r="X26" s="12">
        <v>7.9</v>
      </c>
      <c r="Y26" s="20">
        <f t="shared" si="17"/>
        <v>7</v>
      </c>
      <c r="AA26" s="34"/>
      <c r="AB26" s="33" t="e">
        <f t="shared" si="18"/>
        <v>#N/A</v>
      </c>
      <c r="AD26" s="30">
        <f t="shared" si="19"/>
        <v>62.9</v>
      </c>
      <c r="AE26" s="20">
        <f t="shared" si="20"/>
        <v>3</v>
      </c>
    </row>
    <row r="27" spans="1:31" x14ac:dyDescent="0.25">
      <c r="A27" s="19" t="s">
        <v>15</v>
      </c>
      <c r="B27" s="20" t="s">
        <v>35</v>
      </c>
      <c r="C27" s="21" t="s">
        <v>75</v>
      </c>
      <c r="D27" s="21" t="s">
        <v>43</v>
      </c>
      <c r="E27" s="24"/>
      <c r="F27" s="12">
        <v>9.25</v>
      </c>
      <c r="G27" s="20">
        <f t="shared" si="11"/>
        <v>3</v>
      </c>
      <c r="H27" s="16"/>
      <c r="I27" s="12">
        <v>8.3000000000000007</v>
      </c>
      <c r="J27" s="20">
        <f t="shared" si="12"/>
        <v>9</v>
      </c>
      <c r="K27" s="16"/>
      <c r="L27" s="12">
        <v>7</v>
      </c>
      <c r="M27" s="20">
        <f t="shared" si="13"/>
        <v>5</v>
      </c>
      <c r="N27" s="16"/>
      <c r="O27" s="12">
        <v>9</v>
      </c>
      <c r="P27" s="20">
        <f t="shared" si="14"/>
        <v>11</v>
      </c>
      <c r="Q27" s="16"/>
      <c r="R27" s="12">
        <v>7.3</v>
      </c>
      <c r="S27" s="20">
        <f t="shared" si="15"/>
        <v>7</v>
      </c>
      <c r="T27" s="16"/>
      <c r="U27" s="12">
        <v>9.3000000000000007</v>
      </c>
      <c r="V27" s="20">
        <f t="shared" si="16"/>
        <v>3</v>
      </c>
      <c r="X27" s="12">
        <v>8.8000000000000007</v>
      </c>
      <c r="Y27" s="20">
        <f t="shared" si="17"/>
        <v>4</v>
      </c>
      <c r="AA27" s="34"/>
      <c r="AB27" s="33" t="e">
        <f t="shared" si="18"/>
        <v>#N/A</v>
      </c>
      <c r="AD27" s="30">
        <f t="shared" si="19"/>
        <v>58.949999999999989</v>
      </c>
      <c r="AE27" s="20">
        <f t="shared" si="20"/>
        <v>5</v>
      </c>
    </row>
    <row r="28" spans="1:31" x14ac:dyDescent="0.25">
      <c r="A28" s="19" t="s">
        <v>78</v>
      </c>
      <c r="B28" s="20" t="s">
        <v>35</v>
      </c>
      <c r="C28" s="21" t="s">
        <v>75</v>
      </c>
      <c r="D28" s="21" t="s">
        <v>43</v>
      </c>
      <c r="E28" s="24"/>
      <c r="F28" s="12">
        <v>8.9499999999999993</v>
      </c>
      <c r="G28" s="20">
        <f t="shared" si="11"/>
        <v>5</v>
      </c>
      <c r="H28" s="16"/>
      <c r="I28" s="12">
        <v>9.65</v>
      </c>
      <c r="J28" s="20">
        <f t="shared" si="12"/>
        <v>1</v>
      </c>
      <c r="K28" s="16"/>
      <c r="L28" s="12">
        <v>6.8</v>
      </c>
      <c r="M28" s="20">
        <f t="shared" si="13"/>
        <v>8</v>
      </c>
      <c r="N28" s="16"/>
      <c r="O28" s="12">
        <v>9.6999999999999993</v>
      </c>
      <c r="P28" s="20">
        <f t="shared" si="14"/>
        <v>1</v>
      </c>
      <c r="Q28" s="16"/>
      <c r="R28" s="12">
        <v>7.6</v>
      </c>
      <c r="S28" s="20">
        <f t="shared" si="15"/>
        <v>6</v>
      </c>
      <c r="T28" s="16"/>
      <c r="U28" s="12">
        <v>5.4</v>
      </c>
      <c r="V28" s="20">
        <f t="shared" si="16"/>
        <v>11</v>
      </c>
      <c r="X28" s="12">
        <v>8.1999999999999993</v>
      </c>
      <c r="Y28" s="20">
        <f t="shared" si="17"/>
        <v>5</v>
      </c>
      <c r="AA28" s="34"/>
      <c r="AB28" s="33" t="e">
        <f t="shared" si="18"/>
        <v>#N/A</v>
      </c>
      <c r="AD28" s="30">
        <f t="shared" si="19"/>
        <v>56.3</v>
      </c>
      <c r="AE28" s="20">
        <f t="shared" si="20"/>
        <v>7</v>
      </c>
    </row>
    <row r="29" spans="1:31" x14ac:dyDescent="0.25">
      <c r="A29" s="19" t="s">
        <v>16</v>
      </c>
      <c r="B29" s="20" t="s">
        <v>35</v>
      </c>
      <c r="C29" s="21" t="s">
        <v>68</v>
      </c>
      <c r="D29" s="21" t="s">
        <v>44</v>
      </c>
      <c r="E29" s="24"/>
      <c r="F29" s="12">
        <v>9.1999999999999993</v>
      </c>
      <c r="G29" s="20">
        <f t="shared" si="11"/>
        <v>4</v>
      </c>
      <c r="H29" s="16"/>
      <c r="I29" s="12">
        <v>9.35</v>
      </c>
      <c r="J29" s="20">
        <f t="shared" si="12"/>
        <v>2</v>
      </c>
      <c r="K29" s="16"/>
      <c r="L29" s="12">
        <v>7.3</v>
      </c>
      <c r="M29" s="20">
        <f t="shared" si="13"/>
        <v>3</v>
      </c>
      <c r="N29" s="16"/>
      <c r="O29" s="12">
        <v>9.6</v>
      </c>
      <c r="P29" s="20">
        <f t="shared" si="14"/>
        <v>5</v>
      </c>
      <c r="Q29" s="16"/>
      <c r="R29" s="12">
        <v>9.3000000000000007</v>
      </c>
      <c r="S29" s="20">
        <f t="shared" si="15"/>
        <v>3</v>
      </c>
      <c r="T29" s="16"/>
      <c r="U29" s="12">
        <v>9.4</v>
      </c>
      <c r="V29" s="20">
        <f t="shared" si="16"/>
        <v>2</v>
      </c>
      <c r="X29" s="12">
        <v>8.9</v>
      </c>
      <c r="Y29" s="20">
        <f t="shared" si="17"/>
        <v>3</v>
      </c>
      <c r="AA29" s="34"/>
      <c r="AB29" s="33" t="e">
        <f t="shared" si="18"/>
        <v>#N/A</v>
      </c>
      <c r="AD29" s="30">
        <f t="shared" si="19"/>
        <v>63.05</v>
      </c>
      <c r="AE29" s="20">
        <f t="shared" si="20"/>
        <v>2</v>
      </c>
    </row>
    <row r="30" spans="1:31" x14ac:dyDescent="0.25">
      <c r="A30" s="37" t="s">
        <v>74</v>
      </c>
      <c r="B30" s="20" t="s">
        <v>35</v>
      </c>
      <c r="C30" s="21" t="s">
        <v>70</v>
      </c>
      <c r="D30" s="21" t="s">
        <v>59</v>
      </c>
      <c r="E30" s="24"/>
      <c r="F30" s="12">
        <v>7.8</v>
      </c>
      <c r="G30" s="20">
        <f t="shared" ref="G30" si="21">RANK(F30,F$21:F$33)</f>
        <v>7</v>
      </c>
      <c r="H30" s="16"/>
      <c r="I30" s="12">
        <v>8.25</v>
      </c>
      <c r="J30" s="20">
        <f t="shared" ref="J30" si="22">RANK(I30,I$21:I$33)</f>
        <v>10</v>
      </c>
      <c r="K30" s="16"/>
      <c r="L30" s="12">
        <v>7.1</v>
      </c>
      <c r="M30" s="20">
        <f t="shared" ref="M30" si="23">RANK(L30,L$21:L$33)</f>
        <v>4</v>
      </c>
      <c r="N30" s="16"/>
      <c r="O30" s="12">
        <v>9.65</v>
      </c>
      <c r="P30" s="20">
        <f t="shared" ref="P30" si="24">RANK(O30,O$21:O$33)</f>
        <v>4</v>
      </c>
      <c r="Q30" s="16"/>
      <c r="R30" s="12">
        <v>5.2</v>
      </c>
      <c r="S30" s="20">
        <f t="shared" ref="S30" si="25">RANK(R30,R$21:R$33)</f>
        <v>10</v>
      </c>
      <c r="T30" s="16"/>
      <c r="U30" s="12">
        <v>9.1</v>
      </c>
      <c r="V30" s="20">
        <f t="shared" ref="V30" si="26">RANK(U30,U$21:U$33)</f>
        <v>5</v>
      </c>
      <c r="X30" s="12">
        <v>9.1</v>
      </c>
      <c r="Y30" s="20">
        <f t="shared" ref="Y30" si="27">RANK(X30,X$21:X$33)</f>
        <v>1</v>
      </c>
      <c r="AA30" s="34"/>
      <c r="AB30" s="33" t="e">
        <f t="shared" ref="AB30" si="28">RANK(AA30,AA$21:AA$33)</f>
        <v>#N/A</v>
      </c>
      <c r="AD30" s="30">
        <f t="shared" ref="AD30" si="29">F30+I30+L30+O30+R30+U30+X30+AA30</f>
        <v>56.2</v>
      </c>
      <c r="AE30" s="20">
        <f t="shared" ref="AE30" si="30">RANK(AD30,AD$21:AD$33)</f>
        <v>8</v>
      </c>
    </row>
    <row r="31" spans="1:31" x14ac:dyDescent="0.25">
      <c r="A31" s="37" t="s">
        <v>73</v>
      </c>
      <c r="B31" s="20" t="s">
        <v>35</v>
      </c>
      <c r="C31" s="21" t="s">
        <v>70</v>
      </c>
      <c r="D31" s="21" t="s">
        <v>59</v>
      </c>
      <c r="E31" s="24"/>
      <c r="F31" s="12">
        <v>7.6</v>
      </c>
      <c r="G31" s="20">
        <f t="shared" si="11"/>
        <v>8</v>
      </c>
      <c r="H31" s="16"/>
      <c r="I31" s="12">
        <v>3.7</v>
      </c>
      <c r="J31" s="20">
        <f t="shared" si="12"/>
        <v>13</v>
      </c>
      <c r="K31" s="16"/>
      <c r="L31" s="12">
        <v>4.5</v>
      </c>
      <c r="M31" s="20">
        <f t="shared" si="13"/>
        <v>12</v>
      </c>
      <c r="N31" s="16"/>
      <c r="O31" s="12">
        <v>9.6</v>
      </c>
      <c r="P31" s="20">
        <f t="shared" si="14"/>
        <v>5</v>
      </c>
      <c r="Q31" s="16"/>
      <c r="R31" s="12">
        <v>4.4000000000000004</v>
      </c>
      <c r="S31" s="20">
        <f t="shared" si="15"/>
        <v>12</v>
      </c>
      <c r="T31" s="16"/>
      <c r="U31" s="12">
        <v>8.5</v>
      </c>
      <c r="V31" s="20">
        <f t="shared" si="16"/>
        <v>8</v>
      </c>
      <c r="X31" s="12">
        <v>7.1</v>
      </c>
      <c r="Y31" s="20">
        <f t="shared" si="17"/>
        <v>10</v>
      </c>
      <c r="AA31" s="34"/>
      <c r="AB31" s="33" t="e">
        <f t="shared" si="18"/>
        <v>#N/A</v>
      </c>
      <c r="AD31" s="30">
        <f t="shared" si="19"/>
        <v>45.4</v>
      </c>
      <c r="AE31" s="20">
        <f t="shared" si="20"/>
        <v>11</v>
      </c>
    </row>
    <row r="32" spans="1:31" x14ac:dyDescent="0.25">
      <c r="A32" s="37" t="s">
        <v>17</v>
      </c>
      <c r="B32" s="20" t="s">
        <v>35</v>
      </c>
      <c r="C32" s="21" t="s">
        <v>70</v>
      </c>
      <c r="D32" s="21" t="s">
        <v>59</v>
      </c>
      <c r="E32" s="24"/>
      <c r="F32" s="12">
        <v>6.45</v>
      </c>
      <c r="G32" s="20">
        <f t="shared" si="11"/>
        <v>12</v>
      </c>
      <c r="H32" s="16"/>
      <c r="I32" s="12">
        <v>6.25</v>
      </c>
      <c r="J32" s="20">
        <f t="shared" si="12"/>
        <v>12</v>
      </c>
      <c r="K32" s="16"/>
      <c r="L32" s="12">
        <v>7</v>
      </c>
      <c r="M32" s="20">
        <f t="shared" si="13"/>
        <v>5</v>
      </c>
      <c r="N32" s="16"/>
      <c r="O32" s="12">
        <v>9.6</v>
      </c>
      <c r="P32" s="20">
        <f t="shared" si="14"/>
        <v>5</v>
      </c>
      <c r="Q32" s="16"/>
      <c r="R32" s="12">
        <v>3.1</v>
      </c>
      <c r="S32" s="20">
        <f t="shared" si="15"/>
        <v>13</v>
      </c>
      <c r="T32" s="16"/>
      <c r="U32" s="12">
        <v>4.2</v>
      </c>
      <c r="V32" s="20">
        <f t="shared" si="16"/>
        <v>12</v>
      </c>
      <c r="X32" s="12">
        <v>7</v>
      </c>
      <c r="Y32" s="20">
        <f t="shared" si="17"/>
        <v>11</v>
      </c>
      <c r="AA32" s="34"/>
      <c r="AB32" s="33" t="e">
        <f t="shared" si="18"/>
        <v>#N/A</v>
      </c>
      <c r="AD32" s="30">
        <f t="shared" si="19"/>
        <v>43.6</v>
      </c>
      <c r="AE32" s="20">
        <f t="shared" si="20"/>
        <v>12</v>
      </c>
    </row>
    <row r="33" spans="1:31" x14ac:dyDescent="0.25">
      <c r="A33" s="19" t="s">
        <v>79</v>
      </c>
      <c r="B33" s="20" t="s">
        <v>35</v>
      </c>
      <c r="C33" s="21" t="s">
        <v>67</v>
      </c>
      <c r="D33" s="21" t="s">
        <v>45</v>
      </c>
      <c r="E33" s="24"/>
      <c r="F33" s="12">
        <v>7.6</v>
      </c>
      <c r="G33" s="20">
        <f t="shared" si="11"/>
        <v>8</v>
      </c>
      <c r="H33" s="16"/>
      <c r="I33" s="12">
        <v>9.0500000000000007</v>
      </c>
      <c r="J33" s="20">
        <f t="shared" si="12"/>
        <v>4</v>
      </c>
      <c r="K33" s="16"/>
      <c r="L33" s="12">
        <v>6.9</v>
      </c>
      <c r="M33" s="20">
        <f t="shared" si="13"/>
        <v>7</v>
      </c>
      <c r="N33" s="16"/>
      <c r="O33" s="12">
        <v>9.5500000000000007</v>
      </c>
      <c r="P33" s="20">
        <f t="shared" si="14"/>
        <v>8</v>
      </c>
      <c r="Q33" s="16"/>
      <c r="R33" s="12">
        <v>9.5</v>
      </c>
      <c r="S33" s="20">
        <f t="shared" si="15"/>
        <v>2</v>
      </c>
      <c r="T33" s="16"/>
      <c r="U33" s="12">
        <v>9.3000000000000007</v>
      </c>
      <c r="V33" s="20">
        <f t="shared" si="16"/>
        <v>3</v>
      </c>
      <c r="X33" s="12">
        <v>8.1999999999999993</v>
      </c>
      <c r="Y33" s="20">
        <f t="shared" si="17"/>
        <v>5</v>
      </c>
      <c r="AA33" s="34"/>
      <c r="AB33" s="33" t="e">
        <f t="shared" si="18"/>
        <v>#N/A</v>
      </c>
      <c r="AD33" s="30">
        <f t="shared" si="19"/>
        <v>60.099999999999994</v>
      </c>
      <c r="AE33" s="20">
        <f t="shared" si="20"/>
        <v>4</v>
      </c>
    </row>
    <row r="34" spans="1:31" x14ac:dyDescent="0.25">
      <c r="D34" s="11"/>
      <c r="E34" s="11"/>
      <c r="F34" s="1"/>
      <c r="G34" s="1"/>
      <c r="H34" s="1"/>
      <c r="O34" s="1"/>
      <c r="P34" s="1"/>
      <c r="Q34" s="1"/>
      <c r="V34" s="1"/>
      <c r="Y34" s="1"/>
      <c r="AA34" s="35"/>
      <c r="AB34" s="1"/>
      <c r="AD34" s="32">
        <f t="shared" si="0"/>
        <v>0</v>
      </c>
      <c r="AE34" s="1"/>
    </row>
    <row r="35" spans="1:31" x14ac:dyDescent="0.25">
      <c r="A35" s="37" t="s">
        <v>64</v>
      </c>
      <c r="B35" s="20" t="s">
        <v>71</v>
      </c>
      <c r="C35" s="21" t="s">
        <v>62</v>
      </c>
      <c r="D35" s="21" t="s">
        <v>42</v>
      </c>
      <c r="E35" s="24"/>
      <c r="F35" s="12">
        <v>9.1999999999999993</v>
      </c>
      <c r="G35" s="20">
        <f>RANK(F35,F$35:F$37)</f>
        <v>1</v>
      </c>
      <c r="H35" s="16"/>
      <c r="I35" s="12">
        <v>9.1750000000000007</v>
      </c>
      <c r="J35" s="20">
        <f>RANK(I35,I$35:I$37)</f>
        <v>1</v>
      </c>
      <c r="K35" s="16"/>
      <c r="L35" s="12">
        <v>9.5</v>
      </c>
      <c r="M35" s="20">
        <f>RANK(L35,L$35:L$37)</f>
        <v>1</v>
      </c>
      <c r="N35" s="16"/>
      <c r="O35" s="12">
        <v>9.9</v>
      </c>
      <c r="P35" s="20">
        <f>RANK(O35,O$35:O$37)</f>
        <v>1</v>
      </c>
      <c r="Q35" s="16"/>
      <c r="R35" s="12">
        <v>9.5</v>
      </c>
      <c r="S35" s="20">
        <f>RANK(R35,R$35:R$37)</f>
        <v>1</v>
      </c>
      <c r="T35" s="16"/>
      <c r="U35" s="12">
        <v>9.3000000000000007</v>
      </c>
      <c r="V35" s="20">
        <f>RANK(U35,U$35:U$37)</f>
        <v>1</v>
      </c>
      <c r="X35" s="12">
        <v>9.1</v>
      </c>
      <c r="Y35" s="20">
        <f>RANK(X35,X$35:X$37)</f>
        <v>1</v>
      </c>
      <c r="AA35" s="34"/>
      <c r="AB35" s="33" t="e">
        <f>RANK(AA35,AA$35:AA$37)</f>
        <v>#N/A</v>
      </c>
      <c r="AD35" s="30">
        <f t="shared" ref="AD35:AD37" si="31">F35+I35+L35+O35+R35+U35+X35+AA35</f>
        <v>65.674999999999997</v>
      </c>
      <c r="AE35" s="20">
        <f>RANK(AD35,AD$35:AD$37)</f>
        <v>1</v>
      </c>
    </row>
    <row r="36" spans="1:31" x14ac:dyDescent="0.25">
      <c r="A36" s="37" t="s">
        <v>76</v>
      </c>
      <c r="B36" s="20" t="s">
        <v>71</v>
      </c>
      <c r="C36" s="21" t="s">
        <v>62</v>
      </c>
      <c r="D36" s="21" t="s">
        <v>42</v>
      </c>
      <c r="E36" s="24"/>
      <c r="F36" s="12">
        <v>8.5</v>
      </c>
      <c r="G36" s="20">
        <f>RANK(F36,F$35:F$37)</f>
        <v>3</v>
      </c>
      <c r="H36" s="16"/>
      <c r="I36" s="12">
        <v>7.7</v>
      </c>
      <c r="J36" s="20">
        <f>RANK(I36,I$35:I$37)</f>
        <v>3</v>
      </c>
      <c r="K36" s="16"/>
      <c r="L36" s="12">
        <v>8.8000000000000007</v>
      </c>
      <c r="M36" s="20">
        <f>RANK(L36,L$35:L$37)</f>
        <v>3</v>
      </c>
      <c r="N36" s="16"/>
      <c r="O36" s="12">
        <v>9.4</v>
      </c>
      <c r="P36" s="20">
        <f>RANK(O36,O$35:O$37)</f>
        <v>3</v>
      </c>
      <c r="Q36" s="16"/>
      <c r="R36" s="12">
        <v>6.5</v>
      </c>
      <c r="S36" s="20">
        <f>RANK(R36,R$35:R$37)</f>
        <v>3</v>
      </c>
      <c r="T36" s="16"/>
      <c r="U36" s="12">
        <v>9</v>
      </c>
      <c r="V36" s="20">
        <f>RANK(U36,U$35:U$37)</f>
        <v>2</v>
      </c>
      <c r="X36" s="12">
        <v>8.8000000000000007</v>
      </c>
      <c r="Y36" s="20">
        <f>RANK(X36,X$35:X$37)</f>
        <v>2</v>
      </c>
      <c r="AA36" s="34"/>
      <c r="AB36" s="33" t="e">
        <f>RANK(AA36,AA$35:AA$37)</f>
        <v>#N/A</v>
      </c>
      <c r="AD36" s="30">
        <f t="shared" si="31"/>
        <v>58.7</v>
      </c>
      <c r="AE36" s="20">
        <f>RANK(AD36,AD$35:AD$37)</f>
        <v>3</v>
      </c>
    </row>
    <row r="37" spans="1:31" x14ac:dyDescent="0.25">
      <c r="A37" s="37" t="s">
        <v>65</v>
      </c>
      <c r="B37" s="20" t="s">
        <v>71</v>
      </c>
      <c r="C37" s="21" t="s">
        <v>62</v>
      </c>
      <c r="D37" s="21" t="s">
        <v>42</v>
      </c>
      <c r="E37" s="24"/>
      <c r="F37" s="12">
        <v>8.9</v>
      </c>
      <c r="G37" s="20">
        <f>RANK(F37,F$35:F$37)</f>
        <v>2</v>
      </c>
      <c r="H37" s="16"/>
      <c r="I37" s="12">
        <v>8.1</v>
      </c>
      <c r="J37" s="20">
        <f>RANK(I37,I$35:I$37)</f>
        <v>2</v>
      </c>
      <c r="K37" s="16"/>
      <c r="L37" s="12">
        <v>8.9</v>
      </c>
      <c r="M37" s="20">
        <f>RANK(L37,L$35:L$37)</f>
        <v>2</v>
      </c>
      <c r="N37" s="16"/>
      <c r="O37" s="12">
        <v>9.4499999999999993</v>
      </c>
      <c r="P37" s="20">
        <f>RANK(O37,O$35:O$37)</f>
        <v>2</v>
      </c>
      <c r="Q37" s="16"/>
      <c r="R37" s="12">
        <v>8.8000000000000007</v>
      </c>
      <c r="S37" s="20">
        <f>RANK(R37,R$35:R$37)</f>
        <v>2</v>
      </c>
      <c r="T37" s="16"/>
      <c r="U37" s="12">
        <v>7.2</v>
      </c>
      <c r="V37" s="20">
        <f>RANK(U37,U$35:U$37)</f>
        <v>3</v>
      </c>
      <c r="X37" s="12">
        <v>7.7</v>
      </c>
      <c r="Y37" s="20">
        <f>RANK(X37,X$35:X$37)</f>
        <v>3</v>
      </c>
      <c r="AA37" s="34"/>
      <c r="AB37" s="33" t="e">
        <f>RANK(AA37,AA$35:AA$37)</f>
        <v>#N/A</v>
      </c>
      <c r="AD37" s="30">
        <f t="shared" si="31"/>
        <v>59.05</v>
      </c>
      <c r="AE37" s="20">
        <f>RANK(AD37,AD$35:AD$37)</f>
        <v>2</v>
      </c>
    </row>
    <row r="38" spans="1:31" x14ac:dyDescent="0.25">
      <c r="D38" s="11"/>
      <c r="E38" s="11"/>
      <c r="F38" s="1"/>
      <c r="G38" s="1"/>
      <c r="H38" s="1"/>
      <c r="O38" s="1"/>
      <c r="P38" s="1"/>
      <c r="Q38" s="1"/>
      <c r="V38" s="1"/>
      <c r="Y38" s="1"/>
      <c r="AA38" s="35"/>
      <c r="AB38" s="1"/>
      <c r="AE38" s="1"/>
    </row>
    <row r="39" spans="1:31" x14ac:dyDescent="0.25">
      <c r="A39" s="19" t="s">
        <v>69</v>
      </c>
      <c r="B39" s="20" t="s">
        <v>39</v>
      </c>
      <c r="C39" s="21" t="s">
        <v>66</v>
      </c>
      <c r="D39" s="21" t="s">
        <v>45</v>
      </c>
      <c r="E39" s="24"/>
      <c r="F39" s="12">
        <v>8.9</v>
      </c>
      <c r="G39" s="20">
        <f t="shared" ref="G39:G45" si="32">RANK(F39,F$39:F$45)</f>
        <v>2</v>
      </c>
      <c r="H39" s="16"/>
      <c r="I39" s="12">
        <v>8.9499999999999993</v>
      </c>
      <c r="J39" s="20">
        <f t="shared" ref="J39:J45" si="33">RANK(I39,I$39:I$45)</f>
        <v>2</v>
      </c>
      <c r="K39" s="16"/>
      <c r="L39" s="12">
        <v>8.6</v>
      </c>
      <c r="M39" s="20">
        <f t="shared" ref="M39:M45" si="34">RANK(L39,L$39:L$45)</f>
        <v>1</v>
      </c>
      <c r="N39" s="16"/>
      <c r="O39" s="12">
        <v>9.5</v>
      </c>
      <c r="P39" s="20">
        <f t="shared" ref="P39:P45" si="35">RANK(O39,O$39:O$45)</f>
        <v>3</v>
      </c>
      <c r="Q39" s="16"/>
      <c r="R39" s="12">
        <v>6.9</v>
      </c>
      <c r="S39" s="20">
        <f t="shared" ref="S39:S45" si="36">RANK(R39,R$39:R$45)</f>
        <v>1</v>
      </c>
      <c r="T39" s="16"/>
      <c r="U39" s="12">
        <v>8.8000000000000007</v>
      </c>
      <c r="V39" s="20">
        <f t="shared" ref="V39:V45" si="37">RANK(U39,U$39:U$45)</f>
        <v>5</v>
      </c>
      <c r="X39" s="12">
        <v>9.3000000000000007</v>
      </c>
      <c r="Y39" s="20">
        <f t="shared" ref="Y39:Y45" si="38">RANK(X39,X$39:X$45)</f>
        <v>1</v>
      </c>
      <c r="AA39" s="34"/>
      <c r="AB39" s="33" t="e">
        <f t="shared" ref="AB39:AB45" si="39">RANK(AA39,AA$39:AA$45)</f>
        <v>#N/A</v>
      </c>
      <c r="AD39" s="30">
        <f t="shared" ref="AD39:AD45" si="40">F39+I39+L39+O39+R39+U39+X39+AA39</f>
        <v>60.95</v>
      </c>
      <c r="AE39" s="20">
        <f t="shared" ref="AE39:AE45" si="41">RANK(AD39,AD$39:AD$45)</f>
        <v>1</v>
      </c>
    </row>
    <row r="40" spans="1:31" x14ac:dyDescent="0.25">
      <c r="A40" s="19" t="s">
        <v>81</v>
      </c>
      <c r="B40" s="20" t="s">
        <v>39</v>
      </c>
      <c r="C40" s="21" t="s">
        <v>66</v>
      </c>
      <c r="D40" s="21" t="s">
        <v>45</v>
      </c>
      <c r="E40" s="24"/>
      <c r="F40" s="12">
        <v>8.5500000000000007</v>
      </c>
      <c r="G40" s="20">
        <f t="shared" si="32"/>
        <v>3</v>
      </c>
      <c r="H40" s="16"/>
      <c r="I40" s="12">
        <v>8.9</v>
      </c>
      <c r="J40" s="20">
        <f t="shared" si="33"/>
        <v>3</v>
      </c>
      <c r="K40" s="16"/>
      <c r="L40" s="12">
        <v>7.6</v>
      </c>
      <c r="M40" s="20">
        <f t="shared" si="34"/>
        <v>4</v>
      </c>
      <c r="N40" s="16"/>
      <c r="O40" s="12">
        <v>9.5</v>
      </c>
      <c r="P40" s="20">
        <f t="shared" si="35"/>
        <v>3</v>
      </c>
      <c r="Q40" s="16"/>
      <c r="R40" s="12">
        <v>6.2</v>
      </c>
      <c r="S40" s="20">
        <f t="shared" si="36"/>
        <v>2</v>
      </c>
      <c r="T40" s="16"/>
      <c r="U40" s="12">
        <v>9.8000000000000007</v>
      </c>
      <c r="V40" s="20">
        <f t="shared" si="37"/>
        <v>1</v>
      </c>
      <c r="X40" s="12">
        <v>9.1999999999999993</v>
      </c>
      <c r="Y40" s="20">
        <f t="shared" si="38"/>
        <v>2</v>
      </c>
      <c r="AA40" s="34"/>
      <c r="AB40" s="33" t="e">
        <f t="shared" si="39"/>
        <v>#N/A</v>
      </c>
      <c r="AD40" s="30">
        <f t="shared" si="40"/>
        <v>59.750000000000014</v>
      </c>
      <c r="AE40" s="20">
        <f t="shared" si="41"/>
        <v>2</v>
      </c>
    </row>
    <row r="41" spans="1:31" x14ac:dyDescent="0.25">
      <c r="A41" s="19" t="s">
        <v>84</v>
      </c>
      <c r="B41" s="20" t="s">
        <v>39</v>
      </c>
      <c r="C41" s="21" t="s">
        <v>62</v>
      </c>
      <c r="D41" s="21" t="s">
        <v>42</v>
      </c>
      <c r="E41" s="24"/>
      <c r="F41" s="12">
        <v>9.1</v>
      </c>
      <c r="G41" s="20">
        <f t="shared" si="32"/>
        <v>1</v>
      </c>
      <c r="H41" s="16"/>
      <c r="I41" s="12">
        <v>9</v>
      </c>
      <c r="J41" s="20">
        <f t="shared" si="33"/>
        <v>1</v>
      </c>
      <c r="K41" s="16"/>
      <c r="L41" s="12">
        <v>7.7</v>
      </c>
      <c r="M41" s="20">
        <f t="shared" si="34"/>
        <v>3</v>
      </c>
      <c r="N41" s="16"/>
      <c r="O41" s="12">
        <v>9.65</v>
      </c>
      <c r="P41" s="20">
        <f t="shared" si="35"/>
        <v>1</v>
      </c>
      <c r="Q41" s="16"/>
      <c r="R41" s="12">
        <v>6.1</v>
      </c>
      <c r="S41" s="20">
        <f t="shared" si="36"/>
        <v>3</v>
      </c>
      <c r="T41" s="16"/>
      <c r="U41" s="12">
        <v>8.9</v>
      </c>
      <c r="V41" s="20">
        <f t="shared" si="37"/>
        <v>4</v>
      </c>
      <c r="X41" s="12">
        <v>6.9</v>
      </c>
      <c r="Y41" s="20">
        <f t="shared" si="38"/>
        <v>6</v>
      </c>
      <c r="AA41" s="34"/>
      <c r="AB41" s="33" t="e">
        <f t="shared" si="39"/>
        <v>#N/A</v>
      </c>
      <c r="AD41" s="30">
        <f t="shared" ref="AD41" si="42">F41+I41+L41+O41+R41+U41+X41+AA41</f>
        <v>57.35</v>
      </c>
      <c r="AE41" s="20">
        <f t="shared" si="41"/>
        <v>3</v>
      </c>
    </row>
    <row r="42" spans="1:31" x14ac:dyDescent="0.25">
      <c r="A42" s="19" t="s">
        <v>83</v>
      </c>
      <c r="B42" s="20" t="s">
        <v>39</v>
      </c>
      <c r="C42" s="21" t="s">
        <v>62</v>
      </c>
      <c r="D42" s="21" t="s">
        <v>42</v>
      </c>
      <c r="E42" s="24"/>
      <c r="F42" s="12">
        <v>8.25</v>
      </c>
      <c r="G42" s="20">
        <f t="shared" si="32"/>
        <v>6</v>
      </c>
      <c r="H42" s="16"/>
      <c r="I42" s="12">
        <v>6.05</v>
      </c>
      <c r="J42" s="20">
        <f t="shared" si="33"/>
        <v>7</v>
      </c>
      <c r="K42" s="16"/>
      <c r="L42" s="12">
        <v>6.4</v>
      </c>
      <c r="M42" s="20">
        <f t="shared" si="34"/>
        <v>6</v>
      </c>
      <c r="N42" s="16"/>
      <c r="O42" s="12">
        <v>9.4499999999999993</v>
      </c>
      <c r="P42" s="20">
        <f t="shared" si="35"/>
        <v>7</v>
      </c>
      <c r="Q42" s="16"/>
      <c r="R42" s="12">
        <v>5.3</v>
      </c>
      <c r="S42" s="20">
        <f t="shared" si="36"/>
        <v>4</v>
      </c>
      <c r="T42" s="16"/>
      <c r="U42" s="12">
        <v>9</v>
      </c>
      <c r="V42" s="20">
        <f t="shared" si="37"/>
        <v>3</v>
      </c>
      <c r="X42" s="12">
        <v>6.3</v>
      </c>
      <c r="Y42" s="20">
        <f t="shared" si="38"/>
        <v>7</v>
      </c>
      <c r="AA42" s="34"/>
      <c r="AB42" s="33" t="e">
        <f t="shared" si="39"/>
        <v>#N/A</v>
      </c>
      <c r="AD42" s="30">
        <f t="shared" si="40"/>
        <v>50.75</v>
      </c>
      <c r="AE42" s="20">
        <f t="shared" si="41"/>
        <v>6</v>
      </c>
    </row>
    <row r="43" spans="1:31" x14ac:dyDescent="0.25">
      <c r="A43" s="19" t="s">
        <v>87</v>
      </c>
      <c r="B43" s="20" t="s">
        <v>39</v>
      </c>
      <c r="C43" s="21" t="s">
        <v>68</v>
      </c>
      <c r="D43" s="21" t="s">
        <v>59</v>
      </c>
      <c r="E43" s="24"/>
      <c r="F43" s="12">
        <v>8</v>
      </c>
      <c r="G43" s="20">
        <f t="shared" si="32"/>
        <v>7</v>
      </c>
      <c r="H43" s="16"/>
      <c r="I43" s="12">
        <v>7.4</v>
      </c>
      <c r="J43" s="20">
        <f t="shared" si="33"/>
        <v>6</v>
      </c>
      <c r="K43" s="16"/>
      <c r="L43" s="12">
        <v>8.3000000000000007</v>
      </c>
      <c r="M43" s="20">
        <f t="shared" si="34"/>
        <v>2</v>
      </c>
      <c r="N43" s="16"/>
      <c r="O43" s="12">
        <v>9.5</v>
      </c>
      <c r="P43" s="20">
        <f t="shared" si="35"/>
        <v>3</v>
      </c>
      <c r="Q43" s="16"/>
      <c r="R43" s="12">
        <v>0</v>
      </c>
      <c r="S43" s="20">
        <f t="shared" si="36"/>
        <v>7</v>
      </c>
      <c r="T43" s="16"/>
      <c r="U43" s="12"/>
      <c r="V43" s="20" t="e">
        <f t="shared" si="37"/>
        <v>#N/A</v>
      </c>
      <c r="X43" s="12">
        <v>7.5</v>
      </c>
      <c r="Y43" s="20">
        <f t="shared" si="38"/>
        <v>4</v>
      </c>
      <c r="AA43" s="34"/>
      <c r="AB43" s="33" t="e">
        <f t="shared" si="39"/>
        <v>#N/A</v>
      </c>
      <c r="AD43" s="30">
        <f t="shared" si="40"/>
        <v>40.700000000000003</v>
      </c>
      <c r="AE43" s="20">
        <f t="shared" si="41"/>
        <v>7</v>
      </c>
    </row>
    <row r="44" spans="1:31" x14ac:dyDescent="0.25">
      <c r="A44" s="19" t="s">
        <v>88</v>
      </c>
      <c r="B44" s="20" t="s">
        <v>39</v>
      </c>
      <c r="C44" s="21" t="s">
        <v>68</v>
      </c>
      <c r="D44" s="21" t="s">
        <v>59</v>
      </c>
      <c r="E44" s="24"/>
      <c r="F44" s="12">
        <v>8.5</v>
      </c>
      <c r="G44" s="20">
        <f t="shared" si="32"/>
        <v>4</v>
      </c>
      <c r="H44" s="16"/>
      <c r="I44" s="12">
        <v>8.15</v>
      </c>
      <c r="J44" s="20">
        <f t="shared" si="33"/>
        <v>4</v>
      </c>
      <c r="K44" s="16"/>
      <c r="L44" s="12">
        <v>6.8</v>
      </c>
      <c r="M44" s="20">
        <f t="shared" si="34"/>
        <v>5</v>
      </c>
      <c r="N44" s="16"/>
      <c r="O44" s="12">
        <v>9.6</v>
      </c>
      <c r="P44" s="20">
        <f t="shared" si="35"/>
        <v>2</v>
      </c>
      <c r="Q44" s="16"/>
      <c r="R44" s="12">
        <v>4</v>
      </c>
      <c r="S44" s="20">
        <f t="shared" si="36"/>
        <v>5</v>
      </c>
      <c r="T44" s="16"/>
      <c r="U44" s="12">
        <v>9.1</v>
      </c>
      <c r="V44" s="20">
        <f t="shared" si="37"/>
        <v>2</v>
      </c>
      <c r="X44" s="12">
        <v>7.8</v>
      </c>
      <c r="Y44" s="20">
        <f t="shared" si="38"/>
        <v>3</v>
      </c>
      <c r="AA44" s="34"/>
      <c r="AB44" s="33" t="e">
        <f t="shared" si="39"/>
        <v>#N/A</v>
      </c>
      <c r="AD44" s="30">
        <f t="shared" ref="AD44" si="43">F44+I44+L44+O44+R44+U44+X44+AA44</f>
        <v>53.949999999999996</v>
      </c>
      <c r="AE44" s="20">
        <f t="shared" si="41"/>
        <v>4</v>
      </c>
    </row>
    <row r="45" spans="1:31" x14ac:dyDescent="0.25">
      <c r="A45" s="19" t="s">
        <v>82</v>
      </c>
      <c r="B45" s="20" t="s">
        <v>39</v>
      </c>
      <c r="C45" s="21" t="s">
        <v>67</v>
      </c>
      <c r="D45" s="21" t="s">
        <v>45</v>
      </c>
      <c r="E45" s="24"/>
      <c r="F45" s="12">
        <v>8.4499999999999993</v>
      </c>
      <c r="G45" s="20">
        <f t="shared" si="32"/>
        <v>5</v>
      </c>
      <c r="H45" s="16"/>
      <c r="I45" s="12">
        <v>8.0500000000000007</v>
      </c>
      <c r="J45" s="20">
        <f t="shared" si="33"/>
        <v>5</v>
      </c>
      <c r="K45" s="16"/>
      <c r="L45" s="12">
        <v>6.4</v>
      </c>
      <c r="M45" s="20">
        <f t="shared" si="34"/>
        <v>6</v>
      </c>
      <c r="N45" s="16"/>
      <c r="O45" s="12">
        <v>9.5</v>
      </c>
      <c r="P45" s="20">
        <f t="shared" si="35"/>
        <v>3</v>
      </c>
      <c r="Q45" s="16"/>
      <c r="R45" s="12">
        <v>3.6</v>
      </c>
      <c r="S45" s="20">
        <f t="shared" si="36"/>
        <v>6</v>
      </c>
      <c r="T45" s="16"/>
      <c r="U45" s="12">
        <v>8.8000000000000007</v>
      </c>
      <c r="V45" s="20">
        <f t="shared" si="37"/>
        <v>5</v>
      </c>
      <c r="X45" s="12">
        <v>7.2</v>
      </c>
      <c r="Y45" s="20">
        <f t="shared" si="38"/>
        <v>5</v>
      </c>
      <c r="AA45" s="34"/>
      <c r="AB45" s="33" t="e">
        <f t="shared" si="39"/>
        <v>#N/A</v>
      </c>
      <c r="AD45" s="30">
        <f t="shared" si="40"/>
        <v>52</v>
      </c>
      <c r="AE45" s="20">
        <f t="shared" si="41"/>
        <v>5</v>
      </c>
    </row>
    <row r="46" spans="1:31" x14ac:dyDescent="0.25">
      <c r="D46" s="11"/>
      <c r="E46" s="11"/>
      <c r="F46" s="1"/>
      <c r="G46" s="1"/>
      <c r="H46" s="1"/>
      <c r="O46" s="1"/>
      <c r="P46" s="1"/>
      <c r="Q46" s="1"/>
      <c r="V46" s="1"/>
      <c r="Y46" s="1"/>
      <c r="AA46" s="35"/>
      <c r="AB46" s="1"/>
      <c r="AE46" s="1"/>
    </row>
    <row r="47" spans="1:31" x14ac:dyDescent="0.25">
      <c r="A47" s="38" t="s">
        <v>36</v>
      </c>
      <c r="B47" s="39" t="s">
        <v>40</v>
      </c>
      <c r="C47" s="40" t="s">
        <v>62</v>
      </c>
      <c r="D47" s="40" t="s">
        <v>42</v>
      </c>
      <c r="E47" s="24"/>
      <c r="F47" s="12"/>
      <c r="G47" s="20" t="e">
        <f>RANK(F47,F$47:F$49)</f>
        <v>#N/A</v>
      </c>
      <c r="H47" s="16"/>
      <c r="I47" s="12"/>
      <c r="J47" s="20" t="e">
        <f>RANK(I47,I$47:I$49)</f>
        <v>#N/A</v>
      </c>
      <c r="K47" s="16"/>
      <c r="L47" s="12"/>
      <c r="M47" s="20" t="e">
        <f>RANK(L47,L$47:L$49)</f>
        <v>#N/A</v>
      </c>
      <c r="N47" s="16"/>
      <c r="O47" s="12"/>
      <c r="P47" s="20" t="e">
        <f>RANK(O47,O$47:O$49)</f>
        <v>#N/A</v>
      </c>
      <c r="Q47" s="16"/>
      <c r="R47" s="12"/>
      <c r="S47" s="20" t="e">
        <f>RANK(R47,R$47:R$49)</f>
        <v>#N/A</v>
      </c>
      <c r="T47" s="16"/>
      <c r="U47" s="12"/>
      <c r="V47" s="20" t="e">
        <f>RANK(U47,U$47:U$49)</f>
        <v>#N/A</v>
      </c>
      <c r="X47" s="12"/>
      <c r="Y47" s="20" t="e">
        <f>RANK(X47,X$47:X$49)</f>
        <v>#N/A</v>
      </c>
      <c r="AA47" s="34"/>
      <c r="AB47" s="33" t="e">
        <f>RANK(AA47,AA$47:AA$49)</f>
        <v>#N/A</v>
      </c>
      <c r="AD47" s="30">
        <f t="shared" ref="AD47:AD49" si="44">F47+I47+L47+O47+R47+U47+X47+AA47</f>
        <v>0</v>
      </c>
      <c r="AE47" s="20">
        <f>RANK(AD47,AD$47:AD$49)</f>
        <v>3</v>
      </c>
    </row>
    <row r="48" spans="1:31" x14ac:dyDescent="0.25">
      <c r="A48" s="19" t="s">
        <v>38</v>
      </c>
      <c r="B48" s="20" t="s">
        <v>40</v>
      </c>
      <c r="C48" s="21" t="s">
        <v>68</v>
      </c>
      <c r="D48" s="21" t="s">
        <v>44</v>
      </c>
      <c r="E48" s="24"/>
      <c r="F48" s="12">
        <v>8.9</v>
      </c>
      <c r="G48" s="20">
        <f>RANK(F48,F$47:F$49)</f>
        <v>1</v>
      </c>
      <c r="H48" s="16"/>
      <c r="I48" s="12">
        <v>8</v>
      </c>
      <c r="J48" s="20">
        <f>RANK(I48,I$47:I$49)</f>
        <v>2</v>
      </c>
      <c r="K48" s="16"/>
      <c r="L48" s="12">
        <v>8.5</v>
      </c>
      <c r="M48" s="20">
        <f>RANK(L48,L$47:L$49)</f>
        <v>1</v>
      </c>
      <c r="N48" s="16"/>
      <c r="O48" s="12">
        <v>9.3000000000000007</v>
      </c>
      <c r="P48" s="20">
        <f>RANK(O48,O$47:O$49)</f>
        <v>1</v>
      </c>
      <c r="Q48" s="16"/>
      <c r="R48" s="12">
        <v>9</v>
      </c>
      <c r="S48" s="20">
        <f>RANK(R48,R$47:R$49)</f>
        <v>1</v>
      </c>
      <c r="T48" s="16"/>
      <c r="U48" s="12">
        <v>8.5</v>
      </c>
      <c r="V48" s="20">
        <f>RANK(U48,U$47:U$49)</f>
        <v>1</v>
      </c>
      <c r="X48" s="12">
        <v>8.4</v>
      </c>
      <c r="Y48" s="20">
        <f>RANK(X48,X$47:X$49)</f>
        <v>2</v>
      </c>
      <c r="AA48" s="34"/>
      <c r="AB48" s="33" t="e">
        <f>RANK(AA48,AA$47:AA$49)</f>
        <v>#N/A</v>
      </c>
      <c r="AD48" s="30">
        <f t="shared" si="44"/>
        <v>60.6</v>
      </c>
      <c r="AE48" s="20">
        <f>RANK(AD48,AD$47:AD$49)</f>
        <v>1</v>
      </c>
    </row>
    <row r="49" spans="1:31" x14ac:dyDescent="0.25">
      <c r="A49" s="19" t="s">
        <v>37</v>
      </c>
      <c r="B49" s="20" t="s">
        <v>40</v>
      </c>
      <c r="C49" s="21" t="s">
        <v>68</v>
      </c>
      <c r="D49" s="21" t="s">
        <v>44</v>
      </c>
      <c r="E49" s="24"/>
      <c r="F49" s="12">
        <v>8</v>
      </c>
      <c r="G49" s="20">
        <f>RANK(F49,F$47:F$49)</f>
        <v>2</v>
      </c>
      <c r="H49" s="16"/>
      <c r="I49" s="12">
        <v>9.35</v>
      </c>
      <c r="J49" s="20">
        <f>RANK(I49,I$47:I$49)</f>
        <v>1</v>
      </c>
      <c r="K49" s="16"/>
      <c r="L49" s="12">
        <v>8.1</v>
      </c>
      <c r="M49" s="20">
        <f>RANK(L49,L$47:L$49)</f>
        <v>2</v>
      </c>
      <c r="N49" s="16"/>
      <c r="O49" s="12">
        <v>8.9499999999999993</v>
      </c>
      <c r="P49" s="20">
        <f>RANK(O49,O$47:O$49)</f>
        <v>2</v>
      </c>
      <c r="Q49" s="16"/>
      <c r="R49" s="12">
        <v>8.5</v>
      </c>
      <c r="S49" s="20">
        <f>RANK(R49,R$47:R$49)</f>
        <v>2</v>
      </c>
      <c r="T49" s="16"/>
      <c r="U49" s="12">
        <v>8.4</v>
      </c>
      <c r="V49" s="20">
        <f>RANK(U49,U$47:U$49)</f>
        <v>2</v>
      </c>
      <c r="X49" s="12">
        <v>8.8000000000000007</v>
      </c>
      <c r="Y49" s="20">
        <f>RANK(X49,X$47:X$49)</f>
        <v>1</v>
      </c>
      <c r="AA49" s="34"/>
      <c r="AB49" s="33" t="e">
        <f>RANK(AA49,AA$47:AA$49)</f>
        <v>#N/A</v>
      </c>
      <c r="AD49" s="30">
        <f t="shared" si="44"/>
        <v>60.100000000000009</v>
      </c>
      <c r="AE49" s="20">
        <f>RANK(AD49,AD$47:AD$49)</f>
        <v>2</v>
      </c>
    </row>
    <row r="50" spans="1:31" x14ac:dyDescent="0.25">
      <c r="B50" s="29"/>
      <c r="C50" s="18"/>
      <c r="V50" s="1"/>
      <c r="Y50" s="1"/>
      <c r="AB50" s="1"/>
      <c r="AE50" s="1"/>
    </row>
    <row r="51" spans="1:31" x14ac:dyDescent="0.25">
      <c r="B51" s="29"/>
      <c r="C51" s="18"/>
      <c r="V51" s="1"/>
      <c r="Y51" s="1"/>
      <c r="AB51" s="1"/>
      <c r="AE51" s="1"/>
    </row>
    <row r="52" spans="1:31" x14ac:dyDescent="0.25">
      <c r="A52" s="19" t="s">
        <v>86</v>
      </c>
      <c r="B52" s="20" t="s">
        <v>85</v>
      </c>
      <c r="C52" s="21" t="s">
        <v>62</v>
      </c>
      <c r="D52" s="21" t="s">
        <v>42</v>
      </c>
      <c r="E52" s="24"/>
      <c r="F52" s="12">
        <v>8.35</v>
      </c>
      <c r="G52" s="20">
        <f>RANK(F52,F$52:F$53)</f>
        <v>1</v>
      </c>
      <c r="H52" s="16"/>
      <c r="I52" s="12">
        <v>8.4</v>
      </c>
      <c r="J52" s="20">
        <f>RANK(I52,I$52:I$53)</f>
        <v>1</v>
      </c>
      <c r="K52" s="16"/>
      <c r="L52" s="12">
        <v>8.8000000000000007</v>
      </c>
      <c r="M52" s="20">
        <f>RANK(L52,L$52:L$53)</f>
        <v>1</v>
      </c>
      <c r="N52" s="16"/>
      <c r="O52" s="12">
        <v>9.4499999999999993</v>
      </c>
      <c r="P52" s="20">
        <f>RANK(O52,O$52:O$53)</f>
        <v>1</v>
      </c>
      <c r="Q52" s="16"/>
      <c r="R52" s="12">
        <v>5.5</v>
      </c>
      <c r="S52" s="20">
        <f>RANK(R52,R$52:R$53)</f>
        <v>1</v>
      </c>
      <c r="T52" s="16"/>
      <c r="U52" s="12">
        <v>6.4</v>
      </c>
      <c r="V52" s="20">
        <f>RANK(U52,U$52:U$53)</f>
        <v>1</v>
      </c>
      <c r="X52" s="12">
        <v>8.9</v>
      </c>
      <c r="Y52" s="20">
        <f>RANK(X52,X$52:X$53)</f>
        <v>1</v>
      </c>
      <c r="AA52" s="34"/>
      <c r="AB52" s="33" t="e">
        <f>RANK(AA52,AA$47:AA$49)</f>
        <v>#N/A</v>
      </c>
      <c r="AD52" s="30">
        <f t="shared" ref="AD52" si="45">F52+I52+L52+O52+R52+U52+X52+AA52</f>
        <v>55.8</v>
      </c>
      <c r="AE52" s="20">
        <f>RANK(AD52,AD52:AD$53)</f>
        <v>1</v>
      </c>
    </row>
    <row r="53" spans="1:31" x14ac:dyDescent="0.25">
      <c r="V53" s="1"/>
      <c r="Y53" s="1"/>
      <c r="AB53" s="1"/>
      <c r="AE53" s="1"/>
    </row>
    <row r="54" spans="1:31" x14ac:dyDescent="0.25">
      <c r="V54" s="1"/>
      <c r="Y54" s="1"/>
      <c r="AB54" s="1"/>
      <c r="AE54" s="1"/>
    </row>
    <row r="55" spans="1:31" x14ac:dyDescent="0.25">
      <c r="V55" s="1"/>
      <c r="Y55" s="1"/>
      <c r="AB55" s="1"/>
      <c r="AE55" s="1"/>
    </row>
    <row r="56" spans="1:31" x14ac:dyDescent="0.25">
      <c r="V56" s="1"/>
      <c r="Y56" s="1"/>
      <c r="AB56" s="1"/>
      <c r="AE56" s="1"/>
    </row>
    <row r="57" spans="1:31" x14ac:dyDescent="0.25">
      <c r="V57" s="1"/>
      <c r="Y57" s="1"/>
      <c r="AB57" s="1"/>
      <c r="AE57" s="1"/>
    </row>
    <row r="58" spans="1:31" x14ac:dyDescent="0.25">
      <c r="V58" s="1"/>
      <c r="Y58" s="1"/>
      <c r="AB58" s="1"/>
      <c r="AE58" s="1"/>
    </row>
    <row r="59" spans="1:31" x14ac:dyDescent="0.25">
      <c r="V59" s="1"/>
      <c r="Y59" s="1"/>
      <c r="AB59" s="1"/>
      <c r="AE59" s="1"/>
    </row>
    <row r="60" spans="1:31" x14ac:dyDescent="0.25">
      <c r="V60" s="1"/>
      <c r="Y60" s="1"/>
      <c r="AB60" s="1"/>
      <c r="AE60" s="1"/>
    </row>
    <row r="61" spans="1:31" x14ac:dyDescent="0.25">
      <c r="V61" s="1"/>
      <c r="Y61" s="1"/>
      <c r="AB61" s="1"/>
      <c r="AE61" s="1"/>
    </row>
    <row r="62" spans="1:31" x14ac:dyDescent="0.25">
      <c r="V62" s="1"/>
      <c r="Y62" s="1"/>
      <c r="AB62" s="1"/>
      <c r="AE62" s="1"/>
    </row>
    <row r="63" spans="1:31" x14ac:dyDescent="0.25">
      <c r="V63" s="1"/>
      <c r="Y63" s="1"/>
      <c r="AB63" s="1"/>
      <c r="AE63" s="1"/>
    </row>
    <row r="64" spans="1:31" x14ac:dyDescent="0.25">
      <c r="V64" s="1"/>
      <c r="Y64" s="1"/>
      <c r="AB64" s="1"/>
      <c r="AE64" s="1"/>
    </row>
    <row r="65" spans="22:31" x14ac:dyDescent="0.25">
      <c r="V65" s="1"/>
      <c r="Y65" s="1"/>
      <c r="AB65" s="1"/>
      <c r="AE65" s="1"/>
    </row>
    <row r="66" spans="22:31" x14ac:dyDescent="0.25">
      <c r="V66" s="1"/>
      <c r="Y66" s="1"/>
      <c r="AB66" s="1"/>
      <c r="AE66" s="1"/>
    </row>
    <row r="67" spans="22:31" x14ac:dyDescent="0.25">
      <c r="V67" s="1"/>
      <c r="Y67" s="1"/>
      <c r="AB67" s="1"/>
      <c r="AE67" s="1"/>
    </row>
    <row r="68" spans="22:31" x14ac:dyDescent="0.25">
      <c r="V68" s="1"/>
      <c r="Y68" s="1"/>
      <c r="AB68" s="1"/>
      <c r="AE68" s="1"/>
    </row>
    <row r="69" spans="22:31" x14ac:dyDescent="0.25">
      <c r="V69" s="1"/>
      <c r="Y69" s="1"/>
      <c r="AB69" s="1"/>
      <c r="AE69" s="1"/>
    </row>
    <row r="70" spans="22:31" x14ac:dyDescent="0.25">
      <c r="V70" s="1"/>
      <c r="Y70" s="1"/>
      <c r="AB70" s="1"/>
      <c r="AE70" s="1"/>
    </row>
    <row r="71" spans="22:31" x14ac:dyDescent="0.25">
      <c r="V71" s="1"/>
      <c r="Y71" s="1"/>
      <c r="AB71" s="1"/>
      <c r="AE71" s="1"/>
    </row>
    <row r="72" spans="22:31" x14ac:dyDescent="0.25">
      <c r="V72" s="1"/>
      <c r="Y72" s="1"/>
      <c r="AB72" s="1"/>
      <c r="AE72" s="1"/>
    </row>
    <row r="73" spans="22:31" x14ac:dyDescent="0.25">
      <c r="V73" s="1"/>
      <c r="Y73" s="1"/>
      <c r="AB73" s="1"/>
      <c r="AE73" s="1"/>
    </row>
    <row r="74" spans="22:31" x14ac:dyDescent="0.25">
      <c r="V74" s="1"/>
      <c r="Y74" s="1"/>
      <c r="AB74" s="1"/>
      <c r="AE74" s="1"/>
    </row>
    <row r="75" spans="22:31" x14ac:dyDescent="0.25">
      <c r="V75" s="1"/>
      <c r="Y75" s="1"/>
      <c r="AB75" s="1"/>
      <c r="AE75" s="1"/>
    </row>
    <row r="76" spans="22:31" x14ac:dyDescent="0.25">
      <c r="V76" s="1"/>
      <c r="Y76" s="1"/>
      <c r="AB76" s="1"/>
      <c r="AE76" s="1"/>
    </row>
    <row r="77" spans="22:31" x14ac:dyDescent="0.25">
      <c r="V77" s="1"/>
      <c r="Y77" s="1"/>
      <c r="AB77" s="1"/>
      <c r="AE77" s="1"/>
    </row>
    <row r="78" spans="22:31" x14ac:dyDescent="0.25">
      <c r="V78" s="1"/>
      <c r="Y78" s="1"/>
      <c r="AB78" s="1"/>
      <c r="AE78" s="1"/>
    </row>
    <row r="79" spans="22:31" x14ac:dyDescent="0.25">
      <c r="V79" s="1"/>
      <c r="Y79" s="1"/>
      <c r="AB79" s="1"/>
      <c r="AE79" s="1"/>
    </row>
    <row r="80" spans="22:31" x14ac:dyDescent="0.25">
      <c r="V80" s="1"/>
      <c r="Y80" s="1"/>
      <c r="AB80" s="1"/>
      <c r="AE80" s="1"/>
    </row>
    <row r="81" spans="4:31" x14ac:dyDescent="0.25">
      <c r="V81" s="1"/>
      <c r="Y81" s="1"/>
      <c r="AB81" s="1"/>
      <c r="AE81" s="1"/>
    </row>
    <row r="82" spans="4:31" x14ac:dyDescent="0.25">
      <c r="V82" s="1"/>
      <c r="Y82" s="1"/>
      <c r="AB82" s="1"/>
      <c r="AE82" s="1"/>
    </row>
    <row r="83" spans="4:31" x14ac:dyDescent="0.25">
      <c r="V83" s="1"/>
      <c r="Y83" s="1"/>
      <c r="AB83" s="1"/>
      <c r="AE83" s="1"/>
    </row>
    <row r="84" spans="4:31" x14ac:dyDescent="0.25">
      <c r="V84" s="1"/>
      <c r="Y84" s="1"/>
      <c r="AB84" s="1"/>
      <c r="AE84" s="1"/>
    </row>
    <row r="85" spans="4:31" x14ac:dyDescent="0.25">
      <c r="V85" s="1"/>
      <c r="Y85" s="1"/>
      <c r="AB85" s="1"/>
      <c r="AE85" s="1"/>
    </row>
    <row r="86" spans="4:31" x14ac:dyDescent="0.25">
      <c r="V86" s="1"/>
      <c r="Y86" s="1"/>
      <c r="AB86" s="1"/>
      <c r="AE86" s="1"/>
    </row>
    <row r="87" spans="4:31" x14ac:dyDescent="0.25">
      <c r="D87" s="25"/>
      <c r="E87" s="25"/>
      <c r="V87" s="1"/>
      <c r="Y87" s="1"/>
      <c r="AB87" s="1"/>
      <c r="AE87" s="1"/>
    </row>
    <row r="88" spans="4:31" x14ac:dyDescent="0.25">
      <c r="D88" s="25"/>
      <c r="E88" s="25"/>
      <c r="V88" s="1"/>
      <c r="Y88" s="1"/>
      <c r="AB88" s="1"/>
      <c r="AE88" s="1"/>
    </row>
    <row r="89" spans="4:31" x14ac:dyDescent="0.25">
      <c r="D89" s="25"/>
      <c r="E89" s="25"/>
      <c r="V89" s="1"/>
      <c r="Y89" s="1"/>
      <c r="AB89" s="1"/>
      <c r="AE89" s="1"/>
    </row>
    <row r="90" spans="4:31" x14ac:dyDescent="0.25">
      <c r="D90" s="25"/>
      <c r="E90" s="25"/>
      <c r="V90" s="1"/>
      <c r="Y90" s="1"/>
      <c r="AB90" s="1"/>
      <c r="AE90" s="1"/>
    </row>
    <row r="91" spans="4:31" x14ac:dyDescent="0.25">
      <c r="D91" s="25"/>
      <c r="E91" s="25"/>
      <c r="V91" s="1"/>
      <c r="Y91" s="1"/>
      <c r="AB91" s="1"/>
      <c r="AE91" s="1"/>
    </row>
    <row r="92" spans="4:31" x14ac:dyDescent="0.25">
      <c r="D92" s="25"/>
      <c r="E92" s="25"/>
      <c r="V92" s="1"/>
      <c r="Y92" s="1"/>
      <c r="AB92" s="1"/>
      <c r="AE92" s="1"/>
    </row>
    <row r="93" spans="4:31" x14ac:dyDescent="0.25">
      <c r="D93" s="25"/>
      <c r="E93" s="25"/>
      <c r="V93" s="1"/>
      <c r="Y93" s="1"/>
      <c r="AB93" s="1"/>
      <c r="AE93" s="1"/>
    </row>
    <row r="94" spans="4:31" x14ac:dyDescent="0.25">
      <c r="D94" s="25"/>
      <c r="E94" s="25"/>
      <c r="V94" s="1"/>
      <c r="Y94" s="1"/>
      <c r="AB94" s="1"/>
      <c r="AE94" s="1"/>
    </row>
    <row r="95" spans="4:31" x14ac:dyDescent="0.25">
      <c r="D95" s="25"/>
      <c r="E95" s="25"/>
      <c r="V95" s="1"/>
      <c r="Y95" s="1"/>
      <c r="AB95" s="1"/>
      <c r="AE95" s="1"/>
    </row>
    <row r="96" spans="4:31" x14ac:dyDescent="0.25">
      <c r="D96" s="25"/>
      <c r="E96" s="25"/>
      <c r="V96" s="1"/>
      <c r="Y96" s="1"/>
      <c r="AB96" s="1"/>
      <c r="AE96" s="1"/>
    </row>
    <row r="97" spans="4:31" x14ac:dyDescent="0.25">
      <c r="D97" s="25"/>
      <c r="E97" s="25"/>
      <c r="V97" s="1"/>
      <c r="Y97" s="1"/>
      <c r="AB97" s="1"/>
      <c r="AE97" s="1"/>
    </row>
    <row r="98" spans="4:31" x14ac:dyDescent="0.25">
      <c r="D98" s="25"/>
      <c r="E98" s="25"/>
      <c r="V98" s="1"/>
      <c r="Y98" s="1"/>
      <c r="AB98" s="1"/>
      <c r="AE98" s="1"/>
    </row>
    <row r="99" spans="4:31" x14ac:dyDescent="0.25">
      <c r="D99" s="25"/>
      <c r="E99" s="25"/>
      <c r="V99" s="1"/>
      <c r="Y99" s="1"/>
      <c r="AB99" s="1"/>
      <c r="AE99" s="1"/>
    </row>
    <row r="100" spans="4:31" x14ac:dyDescent="0.25">
      <c r="D100" s="25"/>
      <c r="E100" s="25"/>
      <c r="V100" s="1"/>
      <c r="Y100" s="1"/>
      <c r="AB100" s="1"/>
      <c r="AE100" s="1"/>
    </row>
    <row r="101" spans="4:31" x14ac:dyDescent="0.25">
      <c r="D101" s="25"/>
      <c r="E101" s="25"/>
      <c r="V101" s="1"/>
      <c r="Y101" s="1"/>
      <c r="AB101" s="1"/>
      <c r="AE101" s="1"/>
    </row>
    <row r="102" spans="4:31" x14ac:dyDescent="0.25">
      <c r="D102" s="25"/>
      <c r="E102" s="25"/>
      <c r="V102" s="1"/>
      <c r="Y102" s="1"/>
      <c r="AB102" s="1"/>
      <c r="AE102" s="1"/>
    </row>
    <row r="103" spans="4:31" x14ac:dyDescent="0.25">
      <c r="D103" s="25"/>
      <c r="E103" s="25"/>
      <c r="V103" s="1"/>
      <c r="Y103" s="1"/>
      <c r="AB103" s="1"/>
      <c r="AE103" s="1"/>
    </row>
    <row r="104" spans="4:31" x14ac:dyDescent="0.25">
      <c r="D104" s="25"/>
      <c r="E104" s="25"/>
      <c r="V104" s="1"/>
      <c r="Y104" s="1"/>
      <c r="AB104" s="1"/>
      <c r="AE104" s="1"/>
    </row>
    <row r="105" spans="4:31" x14ac:dyDescent="0.25">
      <c r="D105" s="25"/>
      <c r="E105" s="25"/>
      <c r="V105" s="1"/>
      <c r="Y105" s="1"/>
      <c r="AB105" s="1"/>
      <c r="AE105" s="1"/>
    </row>
    <row r="106" spans="4:31" x14ac:dyDescent="0.25">
      <c r="D106" s="25"/>
      <c r="E106" s="25"/>
      <c r="V106" s="1"/>
      <c r="Y106" s="1"/>
      <c r="AB106" s="1"/>
      <c r="AE106" s="1"/>
    </row>
    <row r="107" spans="4:31" x14ac:dyDescent="0.25">
      <c r="D107" s="25"/>
      <c r="E107" s="25"/>
      <c r="V107" s="1"/>
      <c r="Y107" s="1"/>
      <c r="AB107" s="1"/>
      <c r="AE107" s="1"/>
    </row>
    <row r="108" spans="4:31" x14ac:dyDescent="0.25">
      <c r="D108" s="25"/>
      <c r="E108" s="25"/>
      <c r="V108" s="1"/>
      <c r="Y108" s="1"/>
      <c r="AB108" s="1"/>
      <c r="AE108" s="1"/>
    </row>
    <row r="109" spans="4:31" x14ac:dyDescent="0.25">
      <c r="D109" s="25"/>
      <c r="E109" s="25"/>
      <c r="V109" s="1"/>
      <c r="Y109" s="1"/>
      <c r="AB109" s="1"/>
      <c r="AE109" s="1"/>
    </row>
    <row r="110" spans="4:31" x14ac:dyDescent="0.25">
      <c r="D110" s="25"/>
      <c r="E110" s="25"/>
      <c r="V110" s="1"/>
      <c r="Y110" s="1"/>
      <c r="AB110" s="1"/>
      <c r="AE110" s="1"/>
    </row>
    <row r="111" spans="4:31" x14ac:dyDescent="0.25">
      <c r="D111" s="25"/>
      <c r="E111" s="25"/>
      <c r="V111" s="1"/>
      <c r="Y111" s="1"/>
      <c r="AB111" s="1"/>
      <c r="AE111" s="1"/>
    </row>
    <row r="112" spans="4:31" x14ac:dyDescent="0.25">
      <c r="D112" s="25"/>
      <c r="E112" s="25"/>
      <c r="V112" s="1"/>
      <c r="Y112" s="1"/>
      <c r="AB112" s="1"/>
      <c r="AE112" s="1"/>
    </row>
    <row r="113" spans="4:31" x14ac:dyDescent="0.25">
      <c r="D113" s="25"/>
      <c r="E113" s="25"/>
      <c r="V113" s="1"/>
      <c r="Y113" s="1"/>
      <c r="AB113" s="1"/>
      <c r="AE113" s="1"/>
    </row>
    <row r="114" spans="4:31" x14ac:dyDescent="0.25">
      <c r="D114" s="25"/>
      <c r="E114" s="25"/>
      <c r="V114" s="1"/>
      <c r="Y114" s="1"/>
      <c r="AB114" s="1"/>
      <c r="AE114" s="1"/>
    </row>
    <row r="115" spans="4:31" x14ac:dyDescent="0.25">
      <c r="D115" s="25"/>
      <c r="E115" s="25"/>
      <c r="V115" s="1"/>
      <c r="Y115" s="1"/>
      <c r="AB115" s="1"/>
      <c r="AE115" s="1"/>
    </row>
    <row r="116" spans="4:31" x14ac:dyDescent="0.25">
      <c r="D116" s="25"/>
      <c r="E116" s="25"/>
      <c r="V116" s="1"/>
      <c r="Y116" s="1"/>
      <c r="AB116" s="1"/>
      <c r="AE116" s="1"/>
    </row>
    <row r="117" spans="4:31" x14ac:dyDescent="0.25">
      <c r="D117" s="25"/>
      <c r="E117" s="25"/>
      <c r="V117" s="1"/>
      <c r="Y117" s="1"/>
      <c r="AB117" s="1"/>
      <c r="AE117" s="1"/>
    </row>
    <row r="118" spans="4:31" x14ac:dyDescent="0.25">
      <c r="D118" s="25"/>
      <c r="E118" s="25"/>
      <c r="V118" s="1"/>
      <c r="Y118" s="1"/>
      <c r="AB118" s="1"/>
      <c r="AE118" s="1"/>
    </row>
    <row r="119" spans="4:31" x14ac:dyDescent="0.25">
      <c r="V119" s="1"/>
      <c r="Y119" s="1"/>
      <c r="AB119" s="1"/>
      <c r="AE119" s="1"/>
    </row>
    <row r="120" spans="4:31" x14ac:dyDescent="0.25">
      <c r="V120" s="1"/>
      <c r="Y120" s="1"/>
      <c r="AB120" s="1"/>
      <c r="AE120" s="1"/>
    </row>
    <row r="121" spans="4:31" x14ac:dyDescent="0.25">
      <c r="V121" s="1"/>
      <c r="Y121" s="1"/>
      <c r="AB121" s="1"/>
      <c r="AE121" s="1"/>
    </row>
    <row r="122" spans="4:31" x14ac:dyDescent="0.25">
      <c r="V122" s="1"/>
      <c r="Y122" s="1"/>
      <c r="AB122" s="1"/>
      <c r="AE122" s="1"/>
    </row>
    <row r="123" spans="4:31" x14ac:dyDescent="0.25">
      <c r="V123" s="1"/>
      <c r="Y123" s="1"/>
      <c r="AB123" s="1"/>
      <c r="AE123" s="1"/>
    </row>
    <row r="124" spans="4:31" x14ac:dyDescent="0.25">
      <c r="V124" s="1"/>
      <c r="Y124" s="1"/>
      <c r="AB124" s="1"/>
      <c r="AE124" s="1"/>
    </row>
    <row r="125" spans="4:31" x14ac:dyDescent="0.25">
      <c r="V125" s="1"/>
      <c r="Y125" s="1"/>
      <c r="AB125" s="1"/>
      <c r="AE125" s="1"/>
    </row>
    <row r="126" spans="4:31" x14ac:dyDescent="0.25">
      <c r="V126" s="1"/>
      <c r="Y126" s="1"/>
      <c r="AB126" s="1"/>
      <c r="AE126" s="1"/>
    </row>
    <row r="127" spans="4:31" x14ac:dyDescent="0.25">
      <c r="V127" s="1"/>
      <c r="Y127" s="1"/>
      <c r="AB127" s="1"/>
      <c r="AE127" s="1"/>
    </row>
    <row r="128" spans="4:31" x14ac:dyDescent="0.25">
      <c r="V128" s="1"/>
      <c r="Y128" s="1"/>
      <c r="AB128" s="1"/>
      <c r="AE128" s="1"/>
    </row>
    <row r="129" spans="22:31" x14ac:dyDescent="0.25">
      <c r="V129" s="1"/>
      <c r="Y129" s="1"/>
      <c r="AB129" s="1"/>
      <c r="AE129" s="1"/>
    </row>
    <row r="130" spans="22:31" x14ac:dyDescent="0.25">
      <c r="V130" s="1"/>
      <c r="Y130" s="1"/>
      <c r="AB130" s="1"/>
      <c r="AE130" s="1"/>
    </row>
    <row r="131" spans="22:31" x14ac:dyDescent="0.25">
      <c r="V131" s="1"/>
      <c r="Y131" s="1"/>
      <c r="AB131" s="1"/>
      <c r="AE131" s="1"/>
    </row>
    <row r="132" spans="22:31" x14ac:dyDescent="0.25">
      <c r="V132" s="1"/>
      <c r="Y132" s="1"/>
      <c r="AB132" s="1"/>
      <c r="AE132" s="1"/>
    </row>
    <row r="133" spans="22:31" x14ac:dyDescent="0.25">
      <c r="V133" s="1"/>
      <c r="Y133" s="1"/>
      <c r="AB133" s="1"/>
      <c r="AE133" s="1"/>
    </row>
    <row r="134" spans="22:31" x14ac:dyDescent="0.25">
      <c r="V134" s="1"/>
      <c r="Y134" s="1"/>
      <c r="AB134" s="1"/>
      <c r="AE134" s="1"/>
    </row>
    <row r="135" spans="22:31" x14ac:dyDescent="0.25">
      <c r="V135" s="1"/>
      <c r="Y135" s="1"/>
      <c r="AB135" s="1"/>
      <c r="AE135" s="1"/>
    </row>
    <row r="136" spans="22:31" x14ac:dyDescent="0.25">
      <c r="V136" s="1"/>
      <c r="Y136" s="1"/>
      <c r="AB136" s="1"/>
      <c r="AE136" s="1"/>
    </row>
    <row r="137" spans="22:31" x14ac:dyDescent="0.25">
      <c r="V137" s="1"/>
      <c r="Y137" s="1"/>
      <c r="AB137" s="1"/>
      <c r="AE137" s="1"/>
    </row>
    <row r="138" spans="22:31" x14ac:dyDescent="0.25">
      <c r="V138" s="1"/>
      <c r="Y138" s="1"/>
      <c r="AB138" s="1"/>
      <c r="AE138" s="1"/>
    </row>
    <row r="139" spans="22:31" x14ac:dyDescent="0.25">
      <c r="V139" s="1"/>
      <c r="Y139" s="1"/>
      <c r="AB139" s="1"/>
      <c r="AE139" s="1"/>
    </row>
    <row r="140" spans="22:31" x14ac:dyDescent="0.25">
      <c r="V140" s="1"/>
      <c r="Y140" s="1"/>
      <c r="AB140" s="1"/>
      <c r="AE140" s="1"/>
    </row>
    <row r="141" spans="22:31" x14ac:dyDescent="0.25">
      <c r="V141" s="1"/>
      <c r="Y141" s="1"/>
      <c r="AB141" s="1"/>
      <c r="AE141" s="1"/>
    </row>
    <row r="142" spans="22:31" x14ac:dyDescent="0.25">
      <c r="V142" s="1"/>
      <c r="Y142" s="1"/>
      <c r="AB142" s="1"/>
      <c r="AE142" s="1"/>
    </row>
    <row r="143" spans="22:31" x14ac:dyDescent="0.25">
      <c r="V143" s="1"/>
      <c r="Y143" s="1"/>
      <c r="AB143" s="1"/>
      <c r="AE143" s="1"/>
    </row>
    <row r="144" spans="22:31" x14ac:dyDescent="0.25">
      <c r="V144" s="1"/>
      <c r="Y144" s="1"/>
      <c r="AB144" s="1"/>
      <c r="AE144" s="1"/>
    </row>
    <row r="145" spans="22:31" x14ac:dyDescent="0.25">
      <c r="V145" s="1"/>
      <c r="Y145" s="1"/>
      <c r="AB145" s="1"/>
      <c r="AE145" s="1"/>
    </row>
    <row r="146" spans="22:31" x14ac:dyDescent="0.25">
      <c r="V146" s="1"/>
      <c r="Y146" s="1"/>
      <c r="AB146" s="1"/>
      <c r="AE146" s="1"/>
    </row>
    <row r="147" spans="22:31" x14ac:dyDescent="0.25">
      <c r="V147" s="1"/>
      <c r="Y147" s="1"/>
      <c r="AB147" s="1"/>
      <c r="AE147" s="1"/>
    </row>
    <row r="148" spans="22:31" x14ac:dyDescent="0.25">
      <c r="V148" s="1"/>
      <c r="Y148" s="1"/>
      <c r="AB148" s="1"/>
      <c r="AE148" s="1"/>
    </row>
    <row r="149" spans="22:31" x14ac:dyDescent="0.25">
      <c r="V149" s="1"/>
      <c r="Y149" s="1"/>
      <c r="AB149" s="1"/>
      <c r="AE149" s="1"/>
    </row>
    <row r="150" spans="22:31" x14ac:dyDescent="0.25">
      <c r="V150" s="1"/>
      <c r="Y150" s="1"/>
      <c r="AB150" s="1"/>
      <c r="AE150" s="1"/>
    </row>
    <row r="151" spans="22:31" x14ac:dyDescent="0.25">
      <c r="V151" s="1"/>
      <c r="Y151" s="1"/>
      <c r="AB151" s="1"/>
      <c r="AE151" s="1"/>
    </row>
    <row r="152" spans="22:31" x14ac:dyDescent="0.25">
      <c r="V152" s="1"/>
      <c r="Y152" s="1"/>
      <c r="AB152" s="1"/>
      <c r="AE152" s="1"/>
    </row>
    <row r="153" spans="22:31" x14ac:dyDescent="0.25">
      <c r="V153" s="1"/>
      <c r="Y153" s="1"/>
      <c r="AB153" s="1"/>
      <c r="AE153" s="1"/>
    </row>
    <row r="154" spans="22:31" x14ac:dyDescent="0.25">
      <c r="V154" s="1"/>
      <c r="Y154" s="1"/>
      <c r="AB154" s="1"/>
      <c r="AE154" s="1"/>
    </row>
    <row r="155" spans="22:31" x14ac:dyDescent="0.25">
      <c r="V155" s="1"/>
      <c r="Y155" s="1"/>
      <c r="AB155" s="1"/>
      <c r="AE155" s="1"/>
    </row>
    <row r="156" spans="22:31" x14ac:dyDescent="0.25">
      <c r="V156" s="1"/>
      <c r="Y156" s="1"/>
      <c r="AB156" s="1"/>
      <c r="AE156" s="1"/>
    </row>
    <row r="157" spans="22:31" x14ac:dyDescent="0.25">
      <c r="V157" s="1"/>
      <c r="Y157" s="1"/>
      <c r="AB157" s="1"/>
      <c r="AE157" s="1"/>
    </row>
    <row r="158" spans="22:31" x14ac:dyDescent="0.25">
      <c r="V158" s="1"/>
      <c r="Y158" s="1"/>
      <c r="AB158" s="1"/>
      <c r="AE158" s="1"/>
    </row>
    <row r="159" spans="22:31" x14ac:dyDescent="0.25">
      <c r="V159" s="1"/>
      <c r="Y159" s="1"/>
      <c r="AB159" s="1"/>
      <c r="AE159" s="1"/>
    </row>
    <row r="160" spans="22:31" x14ac:dyDescent="0.25">
      <c r="V160" s="1"/>
      <c r="Y160" s="1"/>
      <c r="AB160" s="1"/>
      <c r="AE160" s="1"/>
    </row>
    <row r="161" spans="22:31" x14ac:dyDescent="0.25">
      <c r="V161" s="1"/>
      <c r="Y161" s="1"/>
      <c r="AB161" s="1"/>
      <c r="AE161" s="1"/>
    </row>
    <row r="162" spans="22:31" x14ac:dyDescent="0.25">
      <c r="V162" s="1"/>
      <c r="Y162" s="1"/>
      <c r="AB162" s="1"/>
      <c r="AE162" s="1"/>
    </row>
    <row r="163" spans="22:31" x14ac:dyDescent="0.25">
      <c r="V163" s="1"/>
      <c r="Y163" s="1"/>
      <c r="AB163" s="1"/>
      <c r="AE163" s="1"/>
    </row>
    <row r="164" spans="22:31" x14ac:dyDescent="0.25">
      <c r="V164" s="1"/>
      <c r="Y164" s="1"/>
      <c r="AB164" s="1"/>
      <c r="AE164" s="1"/>
    </row>
    <row r="165" spans="22:31" x14ac:dyDescent="0.25">
      <c r="V165" s="1"/>
      <c r="Y165" s="1"/>
      <c r="AB165" s="1"/>
      <c r="AE165" s="1"/>
    </row>
    <row r="166" spans="22:31" x14ac:dyDescent="0.25">
      <c r="V166" s="1"/>
      <c r="Y166" s="1"/>
      <c r="AB166" s="1"/>
      <c r="AE166" s="1"/>
    </row>
    <row r="167" spans="22:31" x14ac:dyDescent="0.25">
      <c r="V167" s="1"/>
      <c r="Y167" s="1"/>
      <c r="AB167" s="1"/>
      <c r="AE167" s="1"/>
    </row>
    <row r="168" spans="22:31" x14ac:dyDescent="0.25">
      <c r="V168" s="1"/>
      <c r="Y168" s="1"/>
      <c r="AB168" s="1"/>
      <c r="AE168" s="1"/>
    </row>
    <row r="169" spans="22:31" x14ac:dyDescent="0.25">
      <c r="V169" s="1"/>
      <c r="Y169" s="1"/>
      <c r="AB169" s="1"/>
      <c r="AE169" s="1"/>
    </row>
    <row r="170" spans="22:31" x14ac:dyDescent="0.25">
      <c r="V170" s="1"/>
      <c r="Y170" s="1"/>
      <c r="AB170" s="1"/>
      <c r="AE170" s="1"/>
    </row>
    <row r="171" spans="22:31" x14ac:dyDescent="0.25">
      <c r="V171" s="1"/>
      <c r="Y171" s="1"/>
      <c r="AB171" s="1"/>
      <c r="AE171" s="1"/>
    </row>
    <row r="172" spans="22:31" x14ac:dyDescent="0.25">
      <c r="V172" s="1"/>
      <c r="Y172" s="1"/>
      <c r="AB172" s="1"/>
      <c r="AE172" s="1"/>
    </row>
    <row r="173" spans="22:31" x14ac:dyDescent="0.25">
      <c r="V173" s="1"/>
      <c r="Y173" s="1"/>
      <c r="AB173" s="1"/>
      <c r="AE173" s="1"/>
    </row>
    <row r="174" spans="22:31" x14ac:dyDescent="0.25">
      <c r="V174" s="1"/>
      <c r="Y174" s="1"/>
      <c r="AB174" s="1"/>
      <c r="AE174" s="1"/>
    </row>
    <row r="175" spans="22:31" x14ac:dyDescent="0.25">
      <c r="V175" s="1"/>
      <c r="Y175" s="1"/>
      <c r="AB175" s="1"/>
      <c r="AE175" s="1"/>
    </row>
    <row r="176" spans="22:31" x14ac:dyDescent="0.25">
      <c r="V176" s="1"/>
      <c r="Y176" s="1"/>
      <c r="AB176" s="1"/>
      <c r="AE176" s="1"/>
    </row>
    <row r="177" spans="22:31" x14ac:dyDescent="0.25">
      <c r="V177" s="1"/>
      <c r="Y177" s="1"/>
      <c r="AB177" s="1"/>
      <c r="AE177" s="1"/>
    </row>
    <row r="178" spans="22:31" x14ac:dyDescent="0.25">
      <c r="V178" s="1"/>
      <c r="Y178" s="1"/>
      <c r="AB178" s="1"/>
      <c r="AE178" s="1"/>
    </row>
    <row r="179" spans="22:31" x14ac:dyDescent="0.25">
      <c r="V179" s="1"/>
      <c r="Y179" s="1"/>
      <c r="AB179" s="1"/>
      <c r="AE179" s="1"/>
    </row>
    <row r="180" spans="22:31" x14ac:dyDescent="0.25">
      <c r="V180" s="1"/>
      <c r="Y180" s="1"/>
      <c r="AB180" s="1"/>
      <c r="AE180" s="1"/>
    </row>
    <row r="181" spans="22:31" x14ac:dyDescent="0.25">
      <c r="V181" s="1"/>
      <c r="Y181" s="1"/>
      <c r="AB181" s="1"/>
      <c r="AE181" s="1"/>
    </row>
    <row r="182" spans="22:31" x14ac:dyDescent="0.25">
      <c r="V182" s="1"/>
      <c r="Y182" s="1"/>
      <c r="AB182" s="1"/>
      <c r="AE182" s="1"/>
    </row>
    <row r="183" spans="22:31" x14ac:dyDescent="0.25">
      <c r="V183" s="1"/>
      <c r="Y183" s="1"/>
      <c r="AB183" s="1"/>
      <c r="AE183" s="1"/>
    </row>
    <row r="184" spans="22:31" x14ac:dyDescent="0.25">
      <c r="V184" s="1"/>
      <c r="Y184" s="1"/>
      <c r="AB184" s="1"/>
      <c r="AE184" s="1"/>
    </row>
    <row r="185" spans="22:31" x14ac:dyDescent="0.25">
      <c r="V185" s="1"/>
      <c r="Y185" s="1"/>
      <c r="AB185" s="1"/>
      <c r="AE185" s="1"/>
    </row>
    <row r="186" spans="22:31" x14ac:dyDescent="0.25">
      <c r="V186" s="1"/>
      <c r="Y186" s="1"/>
      <c r="AB186" s="1"/>
      <c r="AE186" s="1"/>
    </row>
    <row r="187" spans="22:31" x14ac:dyDescent="0.25">
      <c r="V187" s="1"/>
      <c r="Y187" s="1"/>
      <c r="AB187" s="1"/>
      <c r="AE187" s="1"/>
    </row>
    <row r="188" spans="22:31" x14ac:dyDescent="0.25">
      <c r="V188" s="1"/>
      <c r="Y188" s="1"/>
      <c r="AB188" s="1"/>
      <c r="AE188" s="1"/>
    </row>
    <row r="189" spans="22:31" x14ac:dyDescent="0.25">
      <c r="V189" s="1"/>
      <c r="Y189" s="1"/>
      <c r="AB189" s="1"/>
      <c r="AE189" s="1"/>
    </row>
    <row r="190" spans="22:31" x14ac:dyDescent="0.25">
      <c r="V190" s="1"/>
      <c r="Y190" s="1"/>
      <c r="AB190" s="1"/>
      <c r="AE190" s="1"/>
    </row>
    <row r="191" spans="22:31" x14ac:dyDescent="0.25">
      <c r="V191" s="1"/>
      <c r="Y191" s="1"/>
      <c r="AB191" s="1"/>
      <c r="AE191" s="1"/>
    </row>
    <row r="192" spans="22:31" x14ac:dyDescent="0.25">
      <c r="V192" s="1"/>
      <c r="Y192" s="1"/>
      <c r="AB192" s="1"/>
      <c r="AE192" s="1"/>
    </row>
    <row r="193" spans="22:31" x14ac:dyDescent="0.25">
      <c r="V193" s="1"/>
      <c r="Y193" s="1"/>
      <c r="AB193" s="1"/>
      <c r="AE193" s="1"/>
    </row>
    <row r="194" spans="22:31" x14ac:dyDescent="0.25">
      <c r="V194" s="1"/>
      <c r="Y194" s="1"/>
      <c r="AB194" s="1"/>
      <c r="AE194" s="1"/>
    </row>
    <row r="195" spans="22:31" x14ac:dyDescent="0.25">
      <c r="V195" s="1"/>
      <c r="Y195" s="1"/>
      <c r="AB195" s="1"/>
      <c r="AE195" s="1"/>
    </row>
    <row r="196" spans="22:31" x14ac:dyDescent="0.25">
      <c r="V196" s="1"/>
      <c r="Y196" s="1"/>
      <c r="AB196" s="1"/>
      <c r="AE196" s="1"/>
    </row>
    <row r="197" spans="22:31" x14ac:dyDescent="0.25">
      <c r="V197" s="1"/>
      <c r="Y197" s="1"/>
      <c r="AB197" s="1"/>
      <c r="AE197" s="1"/>
    </row>
    <row r="198" spans="22:31" x14ac:dyDescent="0.25">
      <c r="V198" s="1"/>
      <c r="Y198" s="1"/>
      <c r="AB198" s="1"/>
      <c r="AE198" s="1"/>
    </row>
    <row r="199" spans="22:31" x14ac:dyDescent="0.25">
      <c r="V199" s="1"/>
      <c r="Y199" s="1"/>
      <c r="AB199" s="1"/>
      <c r="AE199" s="1"/>
    </row>
    <row r="200" spans="22:31" x14ac:dyDescent="0.25">
      <c r="V200" s="1"/>
      <c r="Y200" s="1"/>
      <c r="AB200" s="1"/>
      <c r="AE200" s="1"/>
    </row>
    <row r="201" spans="22:31" x14ac:dyDescent="0.25">
      <c r="V201" s="1"/>
      <c r="Y201" s="1"/>
      <c r="AB201" s="1"/>
      <c r="AE201" s="1"/>
    </row>
    <row r="202" spans="22:31" x14ac:dyDescent="0.25">
      <c r="V202" s="1"/>
      <c r="Y202" s="1"/>
      <c r="AB202" s="1"/>
      <c r="AE202" s="1"/>
    </row>
    <row r="203" spans="22:31" x14ac:dyDescent="0.25">
      <c r="V203" s="1"/>
      <c r="Y203" s="1"/>
      <c r="AB203" s="1"/>
      <c r="AE203" s="1"/>
    </row>
    <row r="204" spans="22:31" x14ac:dyDescent="0.25">
      <c r="V204" s="1"/>
      <c r="Y204" s="1"/>
      <c r="AB204" s="1"/>
      <c r="AE204" s="1"/>
    </row>
    <row r="205" spans="22:31" x14ac:dyDescent="0.25">
      <c r="V205" s="1"/>
      <c r="Y205" s="1"/>
      <c r="AB205" s="1"/>
      <c r="AE205" s="1"/>
    </row>
    <row r="206" spans="22:31" x14ac:dyDescent="0.25">
      <c r="V206" s="1"/>
      <c r="Y206" s="1"/>
      <c r="AB206" s="1"/>
      <c r="AE206" s="1"/>
    </row>
    <row r="207" spans="22:31" x14ac:dyDescent="0.25">
      <c r="V207" s="1"/>
      <c r="Y207" s="1"/>
      <c r="AB207" s="1"/>
      <c r="AE207" s="1"/>
    </row>
    <row r="208" spans="22:31" x14ac:dyDescent="0.25">
      <c r="V208" s="1"/>
      <c r="Y208" s="1"/>
      <c r="AB208" s="1"/>
      <c r="AE208" s="1"/>
    </row>
    <row r="209" spans="22:31" x14ac:dyDescent="0.25">
      <c r="V209" s="1"/>
      <c r="Y209" s="1"/>
      <c r="AB209" s="1"/>
      <c r="AE209" s="1"/>
    </row>
    <row r="210" spans="22:31" x14ac:dyDescent="0.25">
      <c r="V210" s="1"/>
      <c r="Y210" s="1"/>
      <c r="AB210" s="1"/>
      <c r="AE210" s="1"/>
    </row>
    <row r="211" spans="22:31" x14ac:dyDescent="0.25">
      <c r="V211" s="1"/>
      <c r="Y211" s="1"/>
      <c r="AB211" s="1"/>
      <c r="AE211" s="1"/>
    </row>
    <row r="212" spans="22:31" x14ac:dyDescent="0.25">
      <c r="V212" s="1"/>
      <c r="Y212" s="1"/>
      <c r="AB212" s="1"/>
      <c r="AE212" s="1"/>
    </row>
    <row r="213" spans="22:31" x14ac:dyDescent="0.25">
      <c r="V213" s="1"/>
      <c r="Y213" s="1"/>
      <c r="AB213" s="1"/>
      <c r="AE213" s="1"/>
    </row>
    <row r="214" spans="22:31" x14ac:dyDescent="0.25">
      <c r="V214" s="1"/>
      <c r="Y214" s="1"/>
      <c r="AB214" s="1"/>
      <c r="AE214" s="1"/>
    </row>
    <row r="215" spans="22:31" x14ac:dyDescent="0.25">
      <c r="V215" s="1"/>
      <c r="Y215" s="1"/>
      <c r="AB215" s="1"/>
      <c r="AE215" s="1"/>
    </row>
    <row r="216" spans="22:31" x14ac:dyDescent="0.25">
      <c r="V216" s="1"/>
      <c r="Y216" s="1"/>
      <c r="AB216" s="1"/>
      <c r="AE216" s="1"/>
    </row>
    <row r="217" spans="22:31" x14ac:dyDescent="0.25">
      <c r="V217" s="1"/>
      <c r="Y217" s="1"/>
      <c r="AB217" s="1"/>
      <c r="AE217" s="1"/>
    </row>
    <row r="218" spans="22:31" x14ac:dyDescent="0.25">
      <c r="V218" s="1"/>
      <c r="Y218" s="1"/>
      <c r="AB218" s="1"/>
      <c r="AE218" s="1"/>
    </row>
    <row r="219" spans="22:31" x14ac:dyDescent="0.25">
      <c r="V219" s="1"/>
      <c r="Y219" s="1"/>
      <c r="AB219" s="1"/>
      <c r="AE219" s="1"/>
    </row>
    <row r="220" spans="22:31" x14ac:dyDescent="0.25">
      <c r="V220" s="1"/>
      <c r="Y220" s="1"/>
      <c r="AB220" s="1"/>
      <c r="AE220" s="1"/>
    </row>
    <row r="221" spans="22:31" x14ac:dyDescent="0.25">
      <c r="V221" s="1"/>
      <c r="Y221" s="1"/>
      <c r="AB221" s="1"/>
      <c r="AE221" s="1"/>
    </row>
    <row r="222" spans="22:31" x14ac:dyDescent="0.25">
      <c r="V222" s="1"/>
      <c r="Y222" s="1"/>
      <c r="AB222" s="1"/>
      <c r="AE222" s="1"/>
    </row>
    <row r="223" spans="22:31" x14ac:dyDescent="0.25">
      <c r="V223" s="1"/>
      <c r="Y223" s="1"/>
      <c r="AB223" s="1"/>
      <c r="AE223" s="1"/>
    </row>
    <row r="224" spans="22:31" x14ac:dyDescent="0.25">
      <c r="V224" s="1"/>
      <c r="Y224" s="1"/>
      <c r="AB224" s="1"/>
      <c r="AE224" s="1"/>
    </row>
    <row r="225" spans="22:31" x14ac:dyDescent="0.25">
      <c r="V225" s="1"/>
      <c r="Y225" s="1"/>
      <c r="AB225" s="1"/>
      <c r="AE225" s="1"/>
    </row>
    <row r="226" spans="22:31" x14ac:dyDescent="0.25">
      <c r="V226" s="1"/>
      <c r="Y226" s="1"/>
      <c r="AB226" s="1"/>
      <c r="AE226" s="1"/>
    </row>
    <row r="227" spans="22:31" x14ac:dyDescent="0.25">
      <c r="V227" s="1"/>
      <c r="Y227" s="1"/>
      <c r="AB227" s="1"/>
      <c r="AE227" s="1"/>
    </row>
    <row r="228" spans="22:31" x14ac:dyDescent="0.25">
      <c r="V228" s="1"/>
      <c r="Y228" s="1"/>
      <c r="AB228" s="1"/>
      <c r="AE228" s="1"/>
    </row>
    <row r="229" spans="22:31" x14ac:dyDescent="0.25">
      <c r="V229" s="1"/>
      <c r="Y229" s="1"/>
      <c r="AB229" s="1"/>
      <c r="AE229" s="1"/>
    </row>
    <row r="230" spans="22:31" x14ac:dyDescent="0.25">
      <c r="V230" s="1"/>
      <c r="Y230" s="1"/>
      <c r="AB230" s="1"/>
      <c r="AE230" s="1"/>
    </row>
    <row r="231" spans="22:31" x14ac:dyDescent="0.25">
      <c r="V231" s="1"/>
      <c r="Y231" s="1"/>
      <c r="AB231" s="1"/>
      <c r="AE231" s="1"/>
    </row>
    <row r="232" spans="22:31" x14ac:dyDescent="0.25">
      <c r="V232" s="1"/>
      <c r="Y232" s="1"/>
      <c r="AB232" s="1"/>
      <c r="AE232" s="1"/>
    </row>
    <row r="233" spans="22:31" x14ac:dyDescent="0.25">
      <c r="V233" s="1"/>
      <c r="Y233" s="1"/>
      <c r="AB233" s="1"/>
      <c r="AE233" s="1"/>
    </row>
    <row r="234" spans="22:31" x14ac:dyDescent="0.25">
      <c r="V234" s="1"/>
      <c r="Y234" s="1"/>
      <c r="AB234" s="1"/>
      <c r="AE234" s="1"/>
    </row>
    <row r="235" spans="22:31" x14ac:dyDescent="0.25">
      <c r="V235" s="1"/>
      <c r="Y235" s="1"/>
      <c r="AB235" s="1"/>
      <c r="AE235" s="1"/>
    </row>
    <row r="236" spans="22:31" x14ac:dyDescent="0.25">
      <c r="V236" s="1"/>
      <c r="Y236" s="1"/>
      <c r="AB236" s="1"/>
      <c r="AE236" s="1"/>
    </row>
    <row r="237" spans="22:31" x14ac:dyDescent="0.25">
      <c r="V237" s="1"/>
      <c r="Y237" s="1"/>
      <c r="AB237" s="1"/>
      <c r="AE237" s="1"/>
    </row>
    <row r="238" spans="22:31" x14ac:dyDescent="0.25">
      <c r="V238" s="1"/>
      <c r="Y238" s="1"/>
      <c r="AB238" s="1"/>
      <c r="AE238" s="1"/>
    </row>
    <row r="239" spans="22:31" x14ac:dyDescent="0.25">
      <c r="V239" s="1"/>
      <c r="Y239" s="1"/>
      <c r="AB239" s="1"/>
      <c r="AE239" s="1"/>
    </row>
    <row r="240" spans="22:31" x14ac:dyDescent="0.25">
      <c r="V240" s="1"/>
      <c r="Y240" s="1"/>
      <c r="AB240" s="1"/>
      <c r="AE240" s="1"/>
    </row>
    <row r="241" spans="22:31" x14ac:dyDescent="0.25">
      <c r="V241" s="1"/>
      <c r="Y241" s="1"/>
      <c r="AB241" s="1"/>
      <c r="AE241" s="1"/>
    </row>
    <row r="242" spans="22:31" x14ac:dyDescent="0.25">
      <c r="V242" s="1"/>
      <c r="Y242" s="1"/>
      <c r="AB242" s="1"/>
      <c r="AE242" s="1"/>
    </row>
    <row r="243" spans="22:31" x14ac:dyDescent="0.25">
      <c r="V243" s="1"/>
      <c r="Y243" s="1"/>
      <c r="AB243" s="1"/>
      <c r="AE243" s="1"/>
    </row>
    <row r="244" spans="22:31" x14ac:dyDescent="0.25">
      <c r="V244" s="1"/>
      <c r="Y244" s="1"/>
      <c r="AB244" s="1"/>
      <c r="AE244" s="1"/>
    </row>
    <row r="245" spans="22:31" x14ac:dyDescent="0.25">
      <c r="V245" s="1"/>
      <c r="Y245" s="1"/>
      <c r="AB245" s="1"/>
      <c r="AE245" s="1"/>
    </row>
    <row r="246" spans="22:31" x14ac:dyDescent="0.25">
      <c r="V246" s="1"/>
      <c r="Y246" s="1"/>
      <c r="AB246" s="1"/>
      <c r="AE246" s="1"/>
    </row>
    <row r="247" spans="22:31" x14ac:dyDescent="0.25">
      <c r="V247" s="1"/>
      <c r="Y247" s="1"/>
      <c r="AB247" s="1"/>
      <c r="AE247" s="1"/>
    </row>
    <row r="248" spans="22:31" x14ac:dyDescent="0.25">
      <c r="V248" s="1"/>
      <c r="Y248" s="1"/>
      <c r="AB248" s="1"/>
      <c r="AE248" s="1"/>
    </row>
    <row r="249" spans="22:31" x14ac:dyDescent="0.25">
      <c r="V249" s="1"/>
      <c r="Y249" s="1"/>
      <c r="AB249" s="1"/>
      <c r="AE249" s="1"/>
    </row>
    <row r="250" spans="22:31" x14ac:dyDescent="0.25">
      <c r="V250" s="1"/>
      <c r="Y250" s="1"/>
      <c r="AB250" s="1"/>
      <c r="AE250" s="1"/>
    </row>
    <row r="251" spans="22:31" x14ac:dyDescent="0.25">
      <c r="V251" s="1"/>
      <c r="Y251" s="1"/>
      <c r="AB251" s="1"/>
      <c r="AE251" s="1"/>
    </row>
    <row r="252" spans="22:31" x14ac:dyDescent="0.25">
      <c r="V252" s="1"/>
      <c r="Y252" s="1"/>
      <c r="AB252" s="1"/>
      <c r="AE252" s="1"/>
    </row>
    <row r="253" spans="22:31" x14ac:dyDescent="0.25">
      <c r="V253" s="1"/>
      <c r="Y253" s="1"/>
      <c r="AB253" s="1"/>
      <c r="AE253" s="1"/>
    </row>
    <row r="254" spans="22:31" x14ac:dyDescent="0.25">
      <c r="V254" s="1"/>
      <c r="Y254" s="1"/>
      <c r="AB254" s="1"/>
      <c r="AE254" s="1"/>
    </row>
    <row r="255" spans="22:31" x14ac:dyDescent="0.25">
      <c r="V255" s="1"/>
      <c r="Y255" s="1"/>
      <c r="AB255" s="1"/>
      <c r="AE255" s="1"/>
    </row>
    <row r="256" spans="22:31" x14ac:dyDescent="0.25">
      <c r="V256" s="1"/>
      <c r="Y256" s="1"/>
      <c r="AB256" s="1"/>
      <c r="AE256" s="1"/>
    </row>
    <row r="257" spans="22:31" x14ac:dyDescent="0.25">
      <c r="V257" s="1"/>
      <c r="Y257" s="1"/>
      <c r="AB257" s="1"/>
      <c r="AE257" s="1"/>
    </row>
    <row r="258" spans="22:31" x14ac:dyDescent="0.25">
      <c r="V258" s="1"/>
      <c r="Y258" s="1"/>
      <c r="AB258" s="1"/>
      <c r="AE258" s="1"/>
    </row>
    <row r="259" spans="22:31" x14ac:dyDescent="0.25">
      <c r="V259" s="1"/>
      <c r="Y259" s="1"/>
      <c r="AB259" s="1"/>
      <c r="AE259" s="1"/>
    </row>
    <row r="260" spans="22:31" x14ac:dyDescent="0.25">
      <c r="V260" s="1"/>
      <c r="Y260" s="1"/>
      <c r="AB260" s="1"/>
      <c r="AE260" s="1"/>
    </row>
    <row r="261" spans="22:31" x14ac:dyDescent="0.25">
      <c r="V261" s="1"/>
      <c r="Y261" s="1"/>
      <c r="AB261" s="1"/>
      <c r="AE261" s="1"/>
    </row>
    <row r="262" spans="22:31" x14ac:dyDescent="0.25">
      <c r="V262" s="1"/>
      <c r="Y262" s="1"/>
      <c r="AB262" s="1"/>
      <c r="AE262" s="1"/>
    </row>
    <row r="263" spans="22:31" x14ac:dyDescent="0.25">
      <c r="V263" s="1"/>
      <c r="Y263" s="1"/>
      <c r="AB263" s="1"/>
      <c r="AE263" s="1"/>
    </row>
    <row r="264" spans="22:31" x14ac:dyDescent="0.25">
      <c r="V264" s="1"/>
      <c r="Y264" s="1"/>
      <c r="AB264" s="1"/>
      <c r="AE264" s="1"/>
    </row>
    <row r="265" spans="22:31" x14ac:dyDescent="0.25">
      <c r="V265" s="1"/>
      <c r="Y265" s="1"/>
      <c r="AB265" s="1"/>
      <c r="AE265" s="1"/>
    </row>
    <row r="266" spans="22:31" x14ac:dyDescent="0.25">
      <c r="V266" s="1"/>
      <c r="Y266" s="1"/>
      <c r="AB266" s="1"/>
      <c r="AE266" s="1"/>
    </row>
    <row r="267" spans="22:31" x14ac:dyDescent="0.25">
      <c r="V267" s="1"/>
      <c r="Y267" s="1"/>
      <c r="AB267" s="1"/>
      <c r="AE267" s="1"/>
    </row>
    <row r="268" spans="22:31" x14ac:dyDescent="0.25">
      <c r="V268" s="1"/>
      <c r="Y268" s="1"/>
      <c r="AB268" s="1"/>
      <c r="AE268" s="1"/>
    </row>
    <row r="269" spans="22:31" x14ac:dyDescent="0.25">
      <c r="V269" s="1"/>
      <c r="Y269" s="1"/>
      <c r="AB269" s="1"/>
      <c r="AE269" s="1"/>
    </row>
    <row r="270" spans="22:31" x14ac:dyDescent="0.25">
      <c r="V270" s="1"/>
      <c r="Y270" s="1"/>
      <c r="AB270" s="1"/>
      <c r="AE270" s="1"/>
    </row>
    <row r="271" spans="22:31" x14ac:dyDescent="0.25">
      <c r="V271" s="1"/>
      <c r="Y271" s="1"/>
      <c r="AB271" s="1"/>
      <c r="AE271" s="1"/>
    </row>
    <row r="272" spans="22:31" x14ac:dyDescent="0.25">
      <c r="V272" s="1"/>
      <c r="Y272" s="1"/>
      <c r="AB272" s="1"/>
      <c r="AE272" s="1"/>
    </row>
    <row r="273" spans="22:31" x14ac:dyDescent="0.25">
      <c r="V273" s="1"/>
      <c r="Y273" s="1"/>
      <c r="AB273" s="1"/>
      <c r="AE273" s="1"/>
    </row>
    <row r="274" spans="22:31" x14ac:dyDescent="0.25">
      <c r="V274" s="1"/>
      <c r="Y274" s="1"/>
      <c r="AB274" s="1"/>
      <c r="AE274" s="1"/>
    </row>
    <row r="275" spans="22:31" x14ac:dyDescent="0.25">
      <c r="V275" s="1"/>
      <c r="Y275" s="1"/>
      <c r="AB275" s="1"/>
      <c r="AE275" s="1"/>
    </row>
    <row r="276" spans="22:31" x14ac:dyDescent="0.25">
      <c r="V276" s="1"/>
      <c r="Y276" s="1"/>
      <c r="AB276" s="1"/>
      <c r="AE276" s="1"/>
    </row>
    <row r="277" spans="22:31" x14ac:dyDescent="0.25">
      <c r="V277" s="1"/>
      <c r="Y277" s="1"/>
      <c r="AB277" s="1"/>
      <c r="AE277" s="1"/>
    </row>
    <row r="278" spans="22:31" x14ac:dyDescent="0.25">
      <c r="V278" s="1"/>
      <c r="Y278" s="1"/>
      <c r="AB278" s="1"/>
      <c r="AE278" s="1"/>
    </row>
    <row r="279" spans="22:31" x14ac:dyDescent="0.25">
      <c r="V279" s="1"/>
      <c r="Y279" s="1"/>
      <c r="AB279" s="1"/>
      <c r="AE279" s="1"/>
    </row>
    <row r="280" spans="22:31" x14ac:dyDescent="0.25">
      <c r="V280" s="1"/>
      <c r="Y280" s="1"/>
      <c r="AB280" s="1"/>
      <c r="AE280" s="1"/>
    </row>
    <row r="281" spans="22:31" x14ac:dyDescent="0.25">
      <c r="V281" s="1"/>
      <c r="Y281" s="1"/>
      <c r="AB281" s="1"/>
      <c r="AE281" s="1"/>
    </row>
    <row r="282" spans="22:31" x14ac:dyDescent="0.25">
      <c r="V282" s="1"/>
      <c r="Y282" s="1"/>
      <c r="AB282" s="1"/>
      <c r="AE282" s="1"/>
    </row>
    <row r="283" spans="22:31" x14ac:dyDescent="0.25">
      <c r="V283" s="1"/>
      <c r="Y283" s="1"/>
      <c r="AB283" s="1"/>
      <c r="AE283" s="1"/>
    </row>
    <row r="284" spans="22:31" x14ac:dyDescent="0.25">
      <c r="V284" s="1"/>
      <c r="Y284" s="1"/>
      <c r="AB284" s="1"/>
      <c r="AE284" s="1"/>
    </row>
    <row r="285" spans="22:31" x14ac:dyDescent="0.25">
      <c r="V285" s="1"/>
      <c r="Y285" s="1"/>
      <c r="AB285" s="1"/>
      <c r="AE285" s="1"/>
    </row>
    <row r="286" spans="22:31" x14ac:dyDescent="0.25">
      <c r="V286" s="1"/>
      <c r="Y286" s="1"/>
      <c r="AB286" s="1"/>
      <c r="AE286" s="1"/>
    </row>
    <row r="287" spans="22:31" x14ac:dyDescent="0.25">
      <c r="V287" s="1"/>
      <c r="Y287" s="1"/>
      <c r="AB287" s="1"/>
      <c r="AE287" s="1"/>
    </row>
    <row r="288" spans="22:31" x14ac:dyDescent="0.25">
      <c r="V288" s="1"/>
      <c r="Y288" s="1"/>
      <c r="AB288" s="1"/>
      <c r="AE288" s="1"/>
    </row>
    <row r="289" spans="22:31" x14ac:dyDescent="0.25">
      <c r="V289" s="1"/>
      <c r="Y289" s="1"/>
      <c r="AB289" s="1"/>
      <c r="AE289" s="1"/>
    </row>
    <row r="290" spans="22:31" x14ac:dyDescent="0.25">
      <c r="V290" s="1"/>
      <c r="Y290" s="1"/>
      <c r="AB290" s="1"/>
      <c r="AE290" s="1"/>
    </row>
    <row r="291" spans="22:31" x14ac:dyDescent="0.25">
      <c r="V291" s="1"/>
      <c r="Y291" s="1"/>
      <c r="AB291" s="1"/>
      <c r="AE291" s="1"/>
    </row>
    <row r="292" spans="22:31" x14ac:dyDescent="0.25">
      <c r="V292" s="1"/>
      <c r="Y292" s="1"/>
      <c r="AB292" s="1"/>
      <c r="AE292" s="1"/>
    </row>
    <row r="293" spans="22:31" x14ac:dyDescent="0.25">
      <c r="V293" s="1"/>
      <c r="Y293" s="1"/>
      <c r="AB293" s="1"/>
      <c r="AE293" s="1"/>
    </row>
    <row r="294" spans="22:31" x14ac:dyDescent="0.25">
      <c r="V294" s="1"/>
      <c r="Y294" s="1"/>
      <c r="AB294" s="1"/>
      <c r="AE294" s="1"/>
    </row>
    <row r="295" spans="22:31" x14ac:dyDescent="0.25">
      <c r="V295" s="1"/>
      <c r="Y295" s="1"/>
      <c r="AB295" s="1"/>
      <c r="AE295" s="1"/>
    </row>
    <row r="296" spans="22:31" x14ac:dyDescent="0.25">
      <c r="V296" s="1"/>
      <c r="Y296" s="1"/>
      <c r="AB296" s="1"/>
      <c r="AE296" s="1"/>
    </row>
    <row r="297" spans="22:31" x14ac:dyDescent="0.25">
      <c r="V297" s="1"/>
      <c r="Y297" s="1"/>
      <c r="AB297" s="1"/>
      <c r="AE297" s="1"/>
    </row>
    <row r="298" spans="22:31" x14ac:dyDescent="0.25">
      <c r="V298" s="1"/>
      <c r="Y298" s="1"/>
      <c r="AB298" s="1"/>
      <c r="AE298" s="1"/>
    </row>
    <row r="299" spans="22:31" x14ac:dyDescent="0.25">
      <c r="V299" s="1"/>
      <c r="Y299" s="1"/>
      <c r="AB299" s="1"/>
      <c r="AE299" s="1"/>
    </row>
    <row r="300" spans="22:31" x14ac:dyDescent="0.25">
      <c r="V300" s="1"/>
      <c r="Y300" s="1"/>
      <c r="AB300" s="1"/>
      <c r="AE300" s="1"/>
    </row>
    <row r="301" spans="22:31" x14ac:dyDescent="0.25">
      <c r="V301" s="1"/>
      <c r="Y301" s="1"/>
      <c r="AB301" s="1"/>
      <c r="AE301" s="1"/>
    </row>
    <row r="302" spans="22:31" x14ac:dyDescent="0.25">
      <c r="V302" s="1"/>
      <c r="Y302" s="1"/>
      <c r="AB302" s="1"/>
      <c r="AE302" s="1"/>
    </row>
    <row r="303" spans="22:31" x14ac:dyDescent="0.25">
      <c r="V303" s="1"/>
      <c r="Y303" s="1"/>
      <c r="AB303" s="1"/>
      <c r="AE303" s="1"/>
    </row>
    <row r="304" spans="22:31" x14ac:dyDescent="0.25">
      <c r="V304" s="1"/>
      <c r="Y304" s="1"/>
      <c r="AB304" s="1"/>
      <c r="AE304" s="1"/>
    </row>
    <row r="305" spans="22:31" x14ac:dyDescent="0.25">
      <c r="V305" s="1"/>
      <c r="Y305" s="1"/>
      <c r="AB305" s="1"/>
      <c r="AE305" s="1"/>
    </row>
    <row r="306" spans="22:31" x14ac:dyDescent="0.25">
      <c r="V306" s="1"/>
      <c r="Y306" s="1"/>
      <c r="AB306" s="1"/>
      <c r="AE306" s="1"/>
    </row>
    <row r="307" spans="22:31" x14ac:dyDescent="0.25">
      <c r="V307" s="1"/>
      <c r="Y307" s="1"/>
      <c r="AB307" s="1"/>
      <c r="AE307" s="1"/>
    </row>
    <row r="308" spans="22:31" x14ac:dyDescent="0.25">
      <c r="V308" s="1"/>
      <c r="Y308" s="1"/>
      <c r="AB308" s="1"/>
      <c r="AE308" s="1"/>
    </row>
    <row r="309" spans="22:31" x14ac:dyDescent="0.25">
      <c r="V309" s="1"/>
      <c r="Y309" s="1"/>
      <c r="AB309" s="1"/>
      <c r="AE309" s="1"/>
    </row>
    <row r="310" spans="22:31" x14ac:dyDescent="0.25">
      <c r="V310" s="1"/>
      <c r="Y310" s="1"/>
      <c r="AB310" s="1"/>
      <c r="AE310" s="1"/>
    </row>
    <row r="311" spans="22:31" x14ac:dyDescent="0.25">
      <c r="V311" s="1"/>
      <c r="Y311" s="1"/>
      <c r="AB311" s="1"/>
      <c r="AE311" s="1"/>
    </row>
    <row r="312" spans="22:31" x14ac:dyDescent="0.25">
      <c r="V312" s="1"/>
      <c r="Y312" s="1"/>
      <c r="AB312" s="1"/>
      <c r="AE312" s="1"/>
    </row>
    <row r="313" spans="22:31" x14ac:dyDescent="0.25">
      <c r="V313" s="1"/>
      <c r="Y313" s="1"/>
      <c r="AB313" s="1"/>
      <c r="AE313" s="1"/>
    </row>
    <row r="314" spans="22:31" x14ac:dyDescent="0.25">
      <c r="V314" s="1"/>
      <c r="Y314" s="1"/>
      <c r="AB314" s="1"/>
      <c r="AE314" s="1"/>
    </row>
    <row r="315" spans="22:31" x14ac:dyDescent="0.25">
      <c r="V315" s="1"/>
      <c r="Y315" s="1"/>
      <c r="AB315" s="1"/>
      <c r="AE315" s="1"/>
    </row>
    <row r="316" spans="22:31" x14ac:dyDescent="0.25">
      <c r="V316" s="1"/>
      <c r="Y316" s="1"/>
      <c r="AB316" s="1"/>
      <c r="AE316" s="1"/>
    </row>
    <row r="317" spans="22:31" x14ac:dyDescent="0.25">
      <c r="V317" s="1"/>
      <c r="Y317" s="1"/>
      <c r="AB317" s="1"/>
      <c r="AE317" s="1"/>
    </row>
    <row r="318" spans="22:31" x14ac:dyDescent="0.25">
      <c r="V318" s="1"/>
      <c r="Y318" s="1"/>
      <c r="AB318" s="1"/>
      <c r="AE318" s="1"/>
    </row>
    <row r="319" spans="22:31" x14ac:dyDescent="0.25">
      <c r="V319" s="1"/>
      <c r="Y319" s="1"/>
      <c r="AB319" s="1"/>
      <c r="AE319" s="1"/>
    </row>
    <row r="320" spans="22:31" x14ac:dyDescent="0.25">
      <c r="V320" s="1"/>
      <c r="Y320" s="1"/>
      <c r="AB320" s="1"/>
      <c r="AE320" s="1"/>
    </row>
    <row r="321" spans="22:31" x14ac:dyDescent="0.25">
      <c r="V321" s="1"/>
      <c r="Y321" s="1"/>
      <c r="AB321" s="1"/>
      <c r="AE321" s="1"/>
    </row>
    <row r="322" spans="22:31" x14ac:dyDescent="0.25">
      <c r="V322" s="1"/>
      <c r="Y322" s="1"/>
      <c r="AB322" s="1"/>
      <c r="AE322" s="1"/>
    </row>
    <row r="323" spans="22:31" x14ac:dyDescent="0.25">
      <c r="V323" s="1"/>
      <c r="Y323" s="1"/>
      <c r="AB323" s="1"/>
      <c r="AE323" s="1"/>
    </row>
    <row r="324" spans="22:31" x14ac:dyDescent="0.25">
      <c r="V324" s="1"/>
      <c r="Y324" s="1"/>
      <c r="AB324" s="1"/>
      <c r="AE324" s="1"/>
    </row>
    <row r="325" spans="22:31" x14ac:dyDescent="0.25">
      <c r="V325" s="1"/>
      <c r="Y325" s="1"/>
      <c r="AB325" s="1"/>
      <c r="AE325" s="1"/>
    </row>
    <row r="326" spans="22:31" x14ac:dyDescent="0.25">
      <c r="V326" s="1"/>
      <c r="Y326" s="1"/>
      <c r="AB326" s="1"/>
      <c r="AE326" s="1"/>
    </row>
    <row r="327" spans="22:31" x14ac:dyDescent="0.25">
      <c r="V327" s="1"/>
      <c r="Y327" s="1"/>
      <c r="AB327" s="1"/>
      <c r="AE327" s="1"/>
    </row>
    <row r="328" spans="22:31" x14ac:dyDescent="0.25">
      <c r="V328" s="1"/>
      <c r="Y328" s="1"/>
      <c r="AB328" s="1"/>
      <c r="AE328" s="1"/>
    </row>
    <row r="329" spans="22:31" x14ac:dyDescent="0.25">
      <c r="V329" s="1"/>
      <c r="Y329" s="1"/>
      <c r="AB329" s="1"/>
      <c r="AE329" s="1"/>
    </row>
    <row r="330" spans="22:31" x14ac:dyDescent="0.25">
      <c r="V330" s="1"/>
      <c r="Y330" s="1"/>
      <c r="AB330" s="1"/>
      <c r="AE330" s="1"/>
    </row>
    <row r="331" spans="22:31" x14ac:dyDescent="0.25">
      <c r="V331" s="1"/>
      <c r="Y331" s="1"/>
      <c r="AB331" s="1"/>
      <c r="AE331" s="1"/>
    </row>
    <row r="332" spans="22:31" x14ac:dyDescent="0.25">
      <c r="V332" s="1"/>
      <c r="Y332" s="1"/>
      <c r="AB332" s="1"/>
      <c r="AE332" s="1"/>
    </row>
    <row r="333" spans="22:31" x14ac:dyDescent="0.25">
      <c r="V333" s="1"/>
      <c r="Y333" s="1"/>
      <c r="AB333" s="1"/>
      <c r="AE333" s="1"/>
    </row>
    <row r="334" spans="22:31" x14ac:dyDescent="0.25">
      <c r="V334" s="1"/>
      <c r="Y334" s="1"/>
      <c r="AB334" s="1"/>
      <c r="AE334" s="1"/>
    </row>
    <row r="335" spans="22:31" x14ac:dyDescent="0.25">
      <c r="V335" s="1"/>
      <c r="Y335" s="1"/>
      <c r="AB335" s="1"/>
      <c r="AE335" s="1"/>
    </row>
    <row r="336" spans="22:31" x14ac:dyDescent="0.25">
      <c r="V336" s="1"/>
      <c r="Y336" s="1"/>
      <c r="AB336" s="1"/>
      <c r="AE336" s="1"/>
    </row>
    <row r="337" spans="22:31" x14ac:dyDescent="0.25">
      <c r="V337" s="1"/>
      <c r="Y337" s="1"/>
      <c r="AB337" s="1"/>
      <c r="AE337" s="1"/>
    </row>
    <row r="338" spans="22:31" x14ac:dyDescent="0.25">
      <c r="V338" s="1"/>
      <c r="Y338" s="1"/>
      <c r="AB338" s="1"/>
      <c r="AE338" s="1"/>
    </row>
    <row r="339" spans="22:31" x14ac:dyDescent="0.25">
      <c r="V339" s="1"/>
      <c r="Y339" s="1"/>
      <c r="AB339" s="1"/>
      <c r="AE339" s="1"/>
    </row>
    <row r="340" spans="22:31" x14ac:dyDescent="0.25">
      <c r="V340" s="1"/>
      <c r="Y340" s="1"/>
      <c r="AB340" s="1"/>
      <c r="AE340" s="1"/>
    </row>
    <row r="341" spans="22:31" x14ac:dyDescent="0.25">
      <c r="V341" s="1"/>
      <c r="Y341" s="1"/>
      <c r="AB341" s="1"/>
      <c r="AE341" s="1"/>
    </row>
    <row r="342" spans="22:31" x14ac:dyDescent="0.25">
      <c r="V342" s="1"/>
      <c r="Y342" s="1"/>
      <c r="AB342" s="1"/>
      <c r="AE342" s="1"/>
    </row>
    <row r="343" spans="22:31" x14ac:dyDescent="0.25">
      <c r="V343" s="1"/>
      <c r="Y343" s="1"/>
      <c r="AB343" s="1"/>
      <c r="AE343" s="1"/>
    </row>
    <row r="344" spans="22:31" x14ac:dyDescent="0.25">
      <c r="V344" s="1"/>
      <c r="Y344" s="1"/>
      <c r="AB344" s="1"/>
      <c r="AE344" s="1"/>
    </row>
    <row r="345" spans="22:31" x14ac:dyDescent="0.25">
      <c r="V345" s="1"/>
      <c r="Y345" s="1"/>
      <c r="AB345" s="1"/>
      <c r="AE345" s="1"/>
    </row>
    <row r="346" spans="22:31" x14ac:dyDescent="0.25">
      <c r="V346" s="1"/>
      <c r="Y346" s="1"/>
      <c r="AB346" s="1"/>
      <c r="AE346" s="1"/>
    </row>
    <row r="347" spans="22:31" x14ac:dyDescent="0.25">
      <c r="V347" s="1"/>
      <c r="Y347" s="1"/>
      <c r="AB347" s="1"/>
      <c r="AE347" s="1"/>
    </row>
    <row r="348" spans="22:31" x14ac:dyDescent="0.25">
      <c r="V348" s="1"/>
      <c r="Y348" s="1"/>
      <c r="AB348" s="1"/>
      <c r="AE348" s="1"/>
    </row>
    <row r="349" spans="22:31" x14ac:dyDescent="0.25">
      <c r="V349" s="1"/>
      <c r="Y349" s="1"/>
      <c r="AB349" s="1"/>
      <c r="AE349" s="1"/>
    </row>
    <row r="350" spans="22:31" x14ac:dyDescent="0.25">
      <c r="V350" s="1"/>
      <c r="Y350" s="1"/>
      <c r="AB350" s="1"/>
      <c r="AE350" s="1"/>
    </row>
    <row r="351" spans="22:31" x14ac:dyDescent="0.25">
      <c r="V351" s="1"/>
      <c r="Y351" s="1"/>
      <c r="AB351" s="1"/>
      <c r="AE351" s="1"/>
    </row>
    <row r="352" spans="22:31" x14ac:dyDescent="0.25">
      <c r="V352" s="1"/>
      <c r="Y352" s="1"/>
      <c r="AB352" s="1"/>
      <c r="AE352" s="1"/>
    </row>
    <row r="353" spans="22:31" x14ac:dyDescent="0.25">
      <c r="V353" s="1"/>
      <c r="Y353" s="1"/>
      <c r="AB353" s="1"/>
      <c r="AE353" s="1"/>
    </row>
    <row r="354" spans="22:31" x14ac:dyDescent="0.25">
      <c r="V354" s="1"/>
      <c r="Y354" s="1"/>
      <c r="AB354" s="1"/>
      <c r="AE354" s="1"/>
    </row>
    <row r="355" spans="22:31" x14ac:dyDescent="0.25">
      <c r="V355" s="1"/>
      <c r="Y355" s="1"/>
      <c r="AB355" s="1"/>
      <c r="AE355" s="1"/>
    </row>
    <row r="356" spans="22:31" x14ac:dyDescent="0.25">
      <c r="V356" s="1"/>
      <c r="Y356" s="1"/>
      <c r="AB356" s="1"/>
      <c r="AE356" s="1"/>
    </row>
    <row r="357" spans="22:31" x14ac:dyDescent="0.25">
      <c r="V357" s="1"/>
      <c r="Y357" s="1"/>
      <c r="AB357" s="1"/>
      <c r="AE357" s="1"/>
    </row>
    <row r="358" spans="22:31" x14ac:dyDescent="0.25">
      <c r="V358" s="1"/>
      <c r="Y358" s="1"/>
      <c r="AB358" s="1"/>
      <c r="AE358" s="1"/>
    </row>
    <row r="359" spans="22:31" x14ac:dyDescent="0.25">
      <c r="V359" s="1"/>
      <c r="Y359" s="1"/>
      <c r="AB359" s="1"/>
      <c r="AE359" s="1"/>
    </row>
    <row r="360" spans="22:31" x14ac:dyDescent="0.25">
      <c r="V360" s="1"/>
      <c r="Y360" s="1"/>
      <c r="AB360" s="1"/>
      <c r="AE360" s="1"/>
    </row>
    <row r="361" spans="22:31" x14ac:dyDescent="0.25">
      <c r="V361" s="1"/>
      <c r="Y361" s="1"/>
      <c r="AB361" s="1"/>
      <c r="AE361" s="1"/>
    </row>
    <row r="362" spans="22:31" x14ac:dyDescent="0.25">
      <c r="V362" s="1"/>
      <c r="Y362" s="1"/>
      <c r="AB362" s="1"/>
      <c r="AE362" s="1"/>
    </row>
    <row r="363" spans="22:31" x14ac:dyDescent="0.25">
      <c r="V363" s="1"/>
      <c r="Y363" s="1"/>
      <c r="AB363" s="1"/>
      <c r="AE363" s="1"/>
    </row>
    <row r="364" spans="22:31" x14ac:dyDescent="0.25">
      <c r="V364" s="1"/>
      <c r="Y364" s="1"/>
      <c r="AB364" s="1"/>
      <c r="AE364" s="1"/>
    </row>
    <row r="365" spans="22:31" x14ac:dyDescent="0.25">
      <c r="V365" s="1"/>
      <c r="Y365" s="1"/>
      <c r="AB365" s="1"/>
      <c r="AE365" s="1"/>
    </row>
    <row r="366" spans="22:31" x14ac:dyDescent="0.25">
      <c r="V366" s="1"/>
      <c r="Y366" s="1"/>
      <c r="AB366" s="1"/>
      <c r="AE366" s="1"/>
    </row>
    <row r="367" spans="22:31" x14ac:dyDescent="0.25">
      <c r="V367" s="1"/>
      <c r="Y367" s="1"/>
      <c r="AB367" s="1"/>
      <c r="AE367" s="1"/>
    </row>
    <row r="368" spans="22:31" x14ac:dyDescent="0.25">
      <c r="V368" s="1"/>
      <c r="Y368" s="1"/>
      <c r="AB368" s="1"/>
      <c r="AE368" s="1"/>
    </row>
    <row r="369" spans="22:31" x14ac:dyDescent="0.25">
      <c r="V369" s="1"/>
      <c r="Y369" s="1"/>
      <c r="AB369" s="1"/>
      <c r="AE369" s="1"/>
    </row>
    <row r="370" spans="22:31" x14ac:dyDescent="0.25">
      <c r="V370" s="1"/>
      <c r="Y370" s="1"/>
      <c r="AB370" s="1"/>
      <c r="AE370" s="1"/>
    </row>
    <row r="371" spans="22:31" x14ac:dyDescent="0.25">
      <c r="V371" s="1"/>
      <c r="Y371" s="1"/>
      <c r="AB371" s="1"/>
      <c r="AE371" s="1"/>
    </row>
    <row r="372" spans="22:31" x14ac:dyDescent="0.25">
      <c r="V372" s="1"/>
      <c r="Y372" s="1"/>
      <c r="AB372" s="1"/>
      <c r="AE372" s="1"/>
    </row>
    <row r="373" spans="22:31" x14ac:dyDescent="0.25">
      <c r="V373" s="1"/>
      <c r="Y373" s="1"/>
      <c r="AB373" s="1"/>
      <c r="AE373" s="1"/>
    </row>
    <row r="374" spans="22:31" x14ac:dyDescent="0.25">
      <c r="V374" s="1"/>
      <c r="Y374" s="1"/>
      <c r="AB374" s="1"/>
      <c r="AE374" s="1"/>
    </row>
    <row r="375" spans="22:31" x14ac:dyDescent="0.25">
      <c r="V375" s="1"/>
      <c r="Y375" s="1"/>
      <c r="AB375" s="1"/>
      <c r="AE375" s="1"/>
    </row>
    <row r="376" spans="22:31" x14ac:dyDescent="0.25">
      <c r="V376" s="1"/>
      <c r="Y376" s="1"/>
      <c r="AB376" s="1"/>
      <c r="AE376" s="1"/>
    </row>
    <row r="377" spans="22:31" x14ac:dyDescent="0.25">
      <c r="V377" s="1"/>
      <c r="Y377" s="1"/>
      <c r="AB377" s="1"/>
      <c r="AE377" s="1"/>
    </row>
    <row r="378" spans="22:31" x14ac:dyDescent="0.25">
      <c r="V378" s="1"/>
      <c r="Y378" s="1"/>
      <c r="AB378" s="1"/>
      <c r="AE378" s="1"/>
    </row>
    <row r="379" spans="22:31" x14ac:dyDescent="0.25">
      <c r="V379" s="1"/>
      <c r="Y379" s="1"/>
      <c r="AB379" s="1"/>
      <c r="AE379" s="1"/>
    </row>
    <row r="380" spans="22:31" x14ac:dyDescent="0.25">
      <c r="V380" s="1"/>
      <c r="Y380" s="1"/>
      <c r="AB380" s="1"/>
      <c r="AE380" s="1"/>
    </row>
    <row r="381" spans="22:31" x14ac:dyDescent="0.25">
      <c r="V381" s="1"/>
      <c r="Y381" s="1"/>
      <c r="AB381" s="1"/>
      <c r="AE381" s="1"/>
    </row>
    <row r="382" spans="22:31" x14ac:dyDescent="0.25">
      <c r="V382" s="1"/>
      <c r="Y382" s="1"/>
      <c r="AB382" s="1"/>
      <c r="AE382" s="1"/>
    </row>
    <row r="383" spans="22:31" x14ac:dyDescent="0.25">
      <c r="V383" s="1"/>
      <c r="Y383" s="1"/>
      <c r="AB383" s="1"/>
      <c r="AE383" s="1"/>
    </row>
    <row r="384" spans="22:31" x14ac:dyDescent="0.25">
      <c r="V384" s="1"/>
      <c r="Y384" s="1"/>
      <c r="AB384" s="1"/>
      <c r="AE384" s="1"/>
    </row>
    <row r="385" spans="22:31" x14ac:dyDescent="0.25">
      <c r="V385" s="1"/>
      <c r="Y385" s="1"/>
      <c r="AB385" s="1"/>
      <c r="AE385" s="1"/>
    </row>
    <row r="386" spans="22:31" x14ac:dyDescent="0.25">
      <c r="V386" s="1"/>
      <c r="Y386" s="1"/>
      <c r="AB386" s="1"/>
      <c r="AE386" s="1"/>
    </row>
    <row r="387" spans="22:31" x14ac:dyDescent="0.25">
      <c r="V387" s="1"/>
      <c r="Y387" s="1"/>
      <c r="AB387" s="1"/>
      <c r="AE387" s="1"/>
    </row>
    <row r="388" spans="22:31" x14ac:dyDescent="0.25">
      <c r="V388" s="1"/>
      <c r="Y388" s="1"/>
      <c r="AB388" s="1"/>
      <c r="AE388" s="1"/>
    </row>
    <row r="389" spans="22:31" x14ac:dyDescent="0.25">
      <c r="V389" s="1"/>
      <c r="Y389" s="1"/>
      <c r="AB389" s="1"/>
      <c r="AE389" s="1"/>
    </row>
    <row r="390" spans="22:31" x14ac:dyDescent="0.25">
      <c r="V390" s="1"/>
      <c r="Y390" s="1"/>
      <c r="AB390" s="1"/>
      <c r="AE390" s="1"/>
    </row>
    <row r="391" spans="22:31" x14ac:dyDescent="0.25">
      <c r="V391" s="1"/>
      <c r="Y391" s="1"/>
      <c r="AB391" s="1"/>
      <c r="AE391" s="1"/>
    </row>
    <row r="392" spans="22:31" x14ac:dyDescent="0.25">
      <c r="V392" s="1"/>
      <c r="Y392" s="1"/>
      <c r="AB392" s="1"/>
      <c r="AE392" s="1"/>
    </row>
    <row r="393" spans="22:31" x14ac:dyDescent="0.25">
      <c r="V393" s="1"/>
      <c r="Y393" s="1"/>
      <c r="AB393" s="1"/>
      <c r="AE393" s="1"/>
    </row>
    <row r="394" spans="22:31" x14ac:dyDescent="0.25">
      <c r="V394" s="1"/>
      <c r="Y394" s="1"/>
      <c r="AB394" s="1"/>
      <c r="AE394" s="1"/>
    </row>
    <row r="395" spans="22:31" x14ac:dyDescent="0.25">
      <c r="V395" s="1"/>
      <c r="Y395" s="1"/>
      <c r="AB395" s="1"/>
      <c r="AE395" s="1"/>
    </row>
    <row r="396" spans="22:31" x14ac:dyDescent="0.25">
      <c r="V396" s="1"/>
      <c r="Y396" s="1"/>
      <c r="AB396" s="1"/>
      <c r="AE396" s="1"/>
    </row>
    <row r="397" spans="22:31" x14ac:dyDescent="0.25">
      <c r="V397" s="1"/>
      <c r="Y397" s="1"/>
      <c r="AB397" s="1"/>
      <c r="AE397" s="1"/>
    </row>
    <row r="398" spans="22:31" x14ac:dyDescent="0.25">
      <c r="V398" s="1"/>
      <c r="Y398" s="1"/>
      <c r="AB398" s="1"/>
      <c r="AE398" s="1"/>
    </row>
    <row r="399" spans="22:31" x14ac:dyDescent="0.25">
      <c r="V399" s="1"/>
      <c r="Y399" s="1"/>
      <c r="AB399" s="1"/>
      <c r="AE399" s="1"/>
    </row>
    <row r="400" spans="22:31" x14ac:dyDescent="0.25">
      <c r="V400" s="1"/>
      <c r="Y400" s="1"/>
      <c r="AB400" s="1"/>
      <c r="AE400" s="1"/>
    </row>
    <row r="401" spans="22:31" x14ac:dyDescent="0.25">
      <c r="V401" s="1"/>
      <c r="Y401" s="1"/>
      <c r="AB401" s="1"/>
      <c r="AE401" s="1"/>
    </row>
    <row r="402" spans="22:31" x14ac:dyDescent="0.25">
      <c r="V402" s="1"/>
      <c r="Y402" s="1"/>
      <c r="AB402" s="1"/>
      <c r="AE402" s="1"/>
    </row>
    <row r="403" spans="22:31" x14ac:dyDescent="0.25">
      <c r="V403" s="1"/>
      <c r="Y403" s="1"/>
      <c r="AB403" s="1"/>
      <c r="AE403" s="1"/>
    </row>
    <row r="404" spans="22:31" x14ac:dyDescent="0.25">
      <c r="V404" s="1"/>
      <c r="Y404" s="1"/>
      <c r="AB404" s="1"/>
      <c r="AE404" s="1"/>
    </row>
    <row r="405" spans="22:31" x14ac:dyDescent="0.25">
      <c r="V405" s="1"/>
      <c r="Y405" s="1"/>
      <c r="AB405" s="1"/>
      <c r="AE405" s="1"/>
    </row>
    <row r="406" spans="22:31" x14ac:dyDescent="0.25">
      <c r="V406" s="1"/>
      <c r="Y406" s="1"/>
      <c r="AB406" s="1"/>
      <c r="AE406" s="1"/>
    </row>
    <row r="407" spans="22:31" x14ac:dyDescent="0.25">
      <c r="V407" s="1"/>
      <c r="Y407" s="1"/>
      <c r="AB407" s="1"/>
      <c r="AE407" s="1"/>
    </row>
    <row r="408" spans="22:31" x14ac:dyDescent="0.25">
      <c r="V408" s="1"/>
      <c r="Y408" s="1"/>
      <c r="AB408" s="1"/>
      <c r="AE408" s="1"/>
    </row>
    <row r="409" spans="22:31" x14ac:dyDescent="0.25">
      <c r="V409" s="1"/>
      <c r="Y409" s="1"/>
      <c r="AB409" s="1"/>
      <c r="AE409" s="1"/>
    </row>
    <row r="410" spans="22:31" x14ac:dyDescent="0.25">
      <c r="V410" s="1"/>
      <c r="Y410" s="1"/>
      <c r="AB410" s="1"/>
      <c r="AE410" s="1"/>
    </row>
    <row r="411" spans="22:31" x14ac:dyDescent="0.25">
      <c r="V411" s="1"/>
      <c r="Y411" s="1"/>
      <c r="AB411" s="1"/>
      <c r="AE411" s="1"/>
    </row>
    <row r="412" spans="22:31" x14ac:dyDescent="0.25">
      <c r="V412" s="1"/>
      <c r="Y412" s="1"/>
      <c r="AB412" s="1"/>
      <c r="AE412" s="1"/>
    </row>
    <row r="413" spans="22:31" x14ac:dyDescent="0.25">
      <c r="V413" s="1"/>
      <c r="Y413" s="1"/>
      <c r="AB413" s="1"/>
      <c r="AE413" s="1"/>
    </row>
    <row r="414" spans="22:31" x14ac:dyDescent="0.25">
      <c r="V414" s="1"/>
      <c r="Y414" s="1"/>
      <c r="AB414" s="1"/>
      <c r="AE414" s="1"/>
    </row>
    <row r="415" spans="22:31" x14ac:dyDescent="0.25">
      <c r="V415" s="1"/>
      <c r="Y415" s="1"/>
      <c r="AB415" s="1"/>
      <c r="AE415" s="1"/>
    </row>
    <row r="416" spans="22:31" x14ac:dyDescent="0.25">
      <c r="V416" s="1"/>
      <c r="Y416" s="1"/>
      <c r="AB416" s="1"/>
      <c r="AE416" s="1"/>
    </row>
    <row r="417" spans="22:31" x14ac:dyDescent="0.25">
      <c r="V417" s="1"/>
      <c r="Y417" s="1"/>
      <c r="AB417" s="1"/>
      <c r="AE417" s="1"/>
    </row>
    <row r="418" spans="22:31" x14ac:dyDescent="0.25">
      <c r="V418" s="1"/>
      <c r="Y418" s="1"/>
      <c r="AB418" s="1"/>
      <c r="AE418" s="1"/>
    </row>
    <row r="419" spans="22:31" x14ac:dyDescent="0.25">
      <c r="V419" s="1"/>
      <c r="Y419" s="1"/>
      <c r="AB419" s="1"/>
      <c r="AE419" s="1"/>
    </row>
    <row r="420" spans="22:31" x14ac:dyDescent="0.25">
      <c r="V420" s="1"/>
      <c r="Y420" s="1"/>
      <c r="AB420" s="1"/>
      <c r="AE420" s="1"/>
    </row>
    <row r="421" spans="22:31" x14ac:dyDescent="0.25">
      <c r="V421" s="1"/>
      <c r="Y421" s="1"/>
      <c r="AB421" s="1"/>
      <c r="AE421" s="1"/>
    </row>
    <row r="422" spans="22:31" x14ac:dyDescent="0.25">
      <c r="V422" s="1"/>
      <c r="Y422" s="1"/>
      <c r="AB422" s="1"/>
      <c r="AE422" s="1"/>
    </row>
    <row r="423" spans="22:31" x14ac:dyDescent="0.25">
      <c r="V423" s="1"/>
      <c r="Y423" s="1"/>
      <c r="AB423" s="1"/>
      <c r="AE423" s="1"/>
    </row>
    <row r="424" spans="22:31" x14ac:dyDescent="0.25">
      <c r="V424" s="1"/>
      <c r="Y424" s="1"/>
      <c r="AB424" s="1"/>
      <c r="AE424" s="1"/>
    </row>
    <row r="425" spans="22:31" x14ac:dyDescent="0.25">
      <c r="V425" s="1"/>
      <c r="Y425" s="1"/>
      <c r="AB425" s="1"/>
      <c r="AE425" s="1"/>
    </row>
    <row r="426" spans="22:31" x14ac:dyDescent="0.25">
      <c r="V426" s="1"/>
      <c r="Y426" s="1"/>
      <c r="AB426" s="1"/>
      <c r="AE426" s="1"/>
    </row>
    <row r="427" spans="22:31" x14ac:dyDescent="0.25">
      <c r="V427" s="1"/>
      <c r="Y427" s="1"/>
      <c r="AB427" s="1"/>
      <c r="AE427" s="1"/>
    </row>
    <row r="428" spans="22:31" x14ac:dyDescent="0.25">
      <c r="V428" s="1"/>
      <c r="Y428" s="1"/>
      <c r="AB428" s="1"/>
      <c r="AE428" s="1"/>
    </row>
    <row r="429" spans="22:31" x14ac:dyDescent="0.25">
      <c r="V429" s="1"/>
      <c r="Y429" s="1"/>
      <c r="AB429" s="1"/>
      <c r="AE429" s="1"/>
    </row>
    <row r="430" spans="22:31" x14ac:dyDescent="0.25">
      <c r="V430" s="1"/>
      <c r="Y430" s="1"/>
      <c r="AB430" s="1"/>
      <c r="AE430" s="1"/>
    </row>
    <row r="431" spans="22:31" x14ac:dyDescent="0.25">
      <c r="V431" s="1"/>
      <c r="Y431" s="1"/>
      <c r="AB431" s="1"/>
      <c r="AE431" s="1"/>
    </row>
    <row r="432" spans="22:31" x14ac:dyDescent="0.25">
      <c r="V432" s="1"/>
      <c r="Y432" s="1"/>
      <c r="AB432" s="1"/>
      <c r="AE432" s="1"/>
    </row>
    <row r="433" spans="22:31" x14ac:dyDescent="0.25">
      <c r="V433" s="1"/>
      <c r="Y433" s="1"/>
      <c r="AB433" s="1"/>
      <c r="AE433" s="1"/>
    </row>
    <row r="434" spans="22:31" x14ac:dyDescent="0.25">
      <c r="V434" s="1"/>
      <c r="Y434" s="1"/>
      <c r="AB434" s="1"/>
      <c r="AE434" s="1"/>
    </row>
    <row r="435" spans="22:31" x14ac:dyDescent="0.25">
      <c r="V435" s="1"/>
      <c r="Y435" s="1"/>
      <c r="AB435" s="1"/>
      <c r="AE435" s="1"/>
    </row>
    <row r="436" spans="22:31" x14ac:dyDescent="0.25">
      <c r="V436" s="1"/>
      <c r="Y436" s="1"/>
      <c r="AB436" s="1"/>
      <c r="AE436" s="1"/>
    </row>
    <row r="437" spans="22:31" x14ac:dyDescent="0.25">
      <c r="V437" s="1"/>
      <c r="Y437" s="1"/>
      <c r="AB437" s="1"/>
      <c r="AE437" s="1"/>
    </row>
    <row r="438" spans="22:31" x14ac:dyDescent="0.25">
      <c r="V438" s="1"/>
      <c r="Y438" s="1"/>
      <c r="AB438" s="1"/>
      <c r="AE438" s="1"/>
    </row>
    <row r="439" spans="22:31" x14ac:dyDescent="0.25">
      <c r="V439" s="1"/>
      <c r="Y439" s="1"/>
      <c r="AB439" s="1"/>
      <c r="AE439" s="1"/>
    </row>
    <row r="440" spans="22:31" x14ac:dyDescent="0.25">
      <c r="V440" s="1"/>
      <c r="Y440" s="1"/>
      <c r="AB440" s="1"/>
      <c r="AE440" s="1"/>
    </row>
    <row r="441" spans="22:31" x14ac:dyDescent="0.25">
      <c r="V441" s="1"/>
      <c r="Y441" s="1"/>
      <c r="AB441" s="1"/>
      <c r="AE441" s="1"/>
    </row>
    <row r="442" spans="22:31" x14ac:dyDescent="0.25">
      <c r="V442" s="1"/>
      <c r="Y442" s="1"/>
      <c r="AB442" s="1"/>
      <c r="AE442" s="1"/>
    </row>
    <row r="443" spans="22:31" x14ac:dyDescent="0.25">
      <c r="V443" s="1"/>
      <c r="Y443" s="1"/>
      <c r="AB443" s="1"/>
      <c r="AE443" s="1"/>
    </row>
    <row r="444" spans="22:31" x14ac:dyDescent="0.25">
      <c r="V444" s="1"/>
      <c r="Y444" s="1"/>
      <c r="AB444" s="1"/>
      <c r="AE444" s="1"/>
    </row>
    <row r="445" spans="22:31" x14ac:dyDescent="0.25">
      <c r="V445" s="1"/>
      <c r="Y445" s="1"/>
      <c r="AB445" s="1"/>
      <c r="AE445" s="1"/>
    </row>
    <row r="446" spans="22:31" x14ac:dyDescent="0.25">
      <c r="V446" s="1"/>
      <c r="Y446" s="1"/>
      <c r="AB446" s="1"/>
      <c r="AE446" s="1"/>
    </row>
    <row r="447" spans="22:31" x14ac:dyDescent="0.25">
      <c r="V447" s="1"/>
      <c r="Y447" s="1"/>
      <c r="AB447" s="1"/>
      <c r="AE447" s="1"/>
    </row>
    <row r="448" spans="22:31" x14ac:dyDescent="0.25">
      <c r="V448" s="1"/>
      <c r="Y448" s="1"/>
      <c r="AB448" s="1"/>
      <c r="AE448" s="1"/>
    </row>
    <row r="449" spans="22:31" x14ac:dyDescent="0.25">
      <c r="V449" s="1"/>
      <c r="Y449" s="1"/>
      <c r="AB449" s="1"/>
      <c r="AE449" s="1"/>
    </row>
    <row r="450" spans="22:31" x14ac:dyDescent="0.25">
      <c r="V450" s="1"/>
      <c r="Y450" s="1"/>
      <c r="AB450" s="1"/>
      <c r="AE450" s="1"/>
    </row>
    <row r="451" spans="22:31" x14ac:dyDescent="0.25">
      <c r="V451" s="1"/>
      <c r="Y451" s="1"/>
      <c r="AB451" s="1"/>
      <c r="AE451" s="1"/>
    </row>
    <row r="452" spans="22:31" x14ac:dyDescent="0.25">
      <c r="V452" s="1"/>
      <c r="Y452" s="1"/>
      <c r="AB452" s="1"/>
      <c r="AE452" s="1"/>
    </row>
    <row r="453" spans="22:31" x14ac:dyDescent="0.25">
      <c r="V453" s="1"/>
      <c r="Y453" s="1"/>
      <c r="AB453" s="1"/>
      <c r="AE453" s="1"/>
    </row>
    <row r="454" spans="22:31" x14ac:dyDescent="0.25">
      <c r="V454" s="1"/>
      <c r="Y454" s="1"/>
      <c r="AB454" s="1"/>
      <c r="AE454" s="1"/>
    </row>
    <row r="455" spans="22:31" x14ac:dyDescent="0.25">
      <c r="V455" s="1"/>
      <c r="Y455" s="1"/>
      <c r="AB455" s="1"/>
      <c r="AE455" s="1"/>
    </row>
    <row r="456" spans="22:31" x14ac:dyDescent="0.25">
      <c r="V456" s="1"/>
      <c r="Y456" s="1"/>
      <c r="AB456" s="1"/>
      <c r="AE456" s="1"/>
    </row>
    <row r="457" spans="22:31" x14ac:dyDescent="0.25">
      <c r="V457" s="1"/>
      <c r="Y457" s="1"/>
      <c r="AB457" s="1"/>
      <c r="AE457" s="1"/>
    </row>
    <row r="458" spans="22:31" x14ac:dyDescent="0.25">
      <c r="V458" s="1"/>
      <c r="Y458" s="1"/>
      <c r="AB458" s="1"/>
      <c r="AE458" s="1"/>
    </row>
    <row r="459" spans="22:31" x14ac:dyDescent="0.25">
      <c r="V459" s="1"/>
      <c r="Y459" s="1"/>
      <c r="AB459" s="1"/>
      <c r="AE459" s="1"/>
    </row>
    <row r="460" spans="22:31" x14ac:dyDescent="0.25">
      <c r="V460" s="1"/>
      <c r="Y460" s="1"/>
      <c r="AB460" s="1"/>
      <c r="AE460" s="1"/>
    </row>
    <row r="461" spans="22:31" x14ac:dyDescent="0.25">
      <c r="V461" s="1"/>
      <c r="Y461" s="1"/>
      <c r="AB461" s="1"/>
      <c r="AE461" s="1"/>
    </row>
    <row r="462" spans="22:31" x14ac:dyDescent="0.25">
      <c r="V462" s="1"/>
      <c r="Y462" s="1"/>
      <c r="AB462" s="1"/>
      <c r="AE462" s="1"/>
    </row>
    <row r="463" spans="22:31" x14ac:dyDescent="0.25">
      <c r="V463" s="1"/>
      <c r="Y463" s="1"/>
      <c r="AB463" s="1"/>
      <c r="AE463" s="1"/>
    </row>
  </sheetData>
  <sortState ref="A8:AE19">
    <sortCondition descending="1" ref="AD8:AD19"/>
  </sortState>
  <mergeCells count="1">
    <mergeCell ref="A1:E1"/>
  </mergeCells>
  <phoneticPr fontId="10" type="noConversion"/>
  <conditionalFormatting sqref="G47:G49 J47:J49 M47:M49 P47:P49 S47:S49 V47:V49 Y47:Y49 AB47:AB49 AE47:AE49 G39:G40 J39:J40 M39:M40 P39:P40 S39:S40 V39:V40 Y39:Y40 AB39:AB40 AE39:AE40 J35:J37 G35:G37 M35:M37 P35:P37 S35:S37 V35:V37 Y35:Y37 AB35:AB37 AE35:AE37 G21:G29 S21:S29 P21:P29 M21:M29 J21:J29 G5:G19 J5:J19 M5:M19 P5:P19 S5:S19 AE45 AB45 Y45 V45 S45 P45 M45 J45 G45 AE31:AE33 AB31:AB33 Y31:Y33 V31:V33 J31:J33 M31:M33 P31:P33 S31:S33 G31:G33 V4:V29 Y4:Y29 AB4:AB29 AE4:AE29">
    <cfRule type="cellIs" dxfId="20" priority="22" stopIfTrue="1" operator="equal">
      <formula>1</formula>
    </cfRule>
    <cfRule type="cellIs" dxfId="19" priority="23" stopIfTrue="1" operator="equal">
      <formula>2</formula>
    </cfRule>
    <cfRule type="cellIs" dxfId="18" priority="24" stopIfTrue="1" operator="equal">
      <formula>3</formula>
    </cfRule>
  </conditionalFormatting>
  <conditionalFormatting sqref="AE44 AB44 Y44 V44 S44 P44 M44 J44 G44">
    <cfRule type="cellIs" dxfId="17" priority="16" stopIfTrue="1" operator="equal">
      <formula>1</formula>
    </cfRule>
    <cfRule type="cellIs" dxfId="16" priority="17" stopIfTrue="1" operator="equal">
      <formula>2</formula>
    </cfRule>
    <cfRule type="cellIs" dxfId="15" priority="18" stopIfTrue="1" operator="equal">
      <formula>3</formula>
    </cfRule>
  </conditionalFormatting>
  <conditionalFormatting sqref="AE42 AB42 Y42 V42 S42 P42 M42 J42 G42">
    <cfRule type="cellIs" dxfId="14" priority="13" stopIfTrue="1" operator="equal">
      <formula>1</formula>
    </cfRule>
    <cfRule type="cellIs" dxfId="13" priority="14" stopIfTrue="1" operator="equal">
      <formula>2</formula>
    </cfRule>
    <cfRule type="cellIs" dxfId="12" priority="15" stopIfTrue="1" operator="equal">
      <formula>3</formula>
    </cfRule>
  </conditionalFormatting>
  <conditionalFormatting sqref="AE41 AB41 Y41 V41 S41 P41 M41 J41 G41">
    <cfRule type="cellIs" dxfId="11" priority="10" stopIfTrue="1" operator="equal">
      <formula>1</formula>
    </cfRule>
    <cfRule type="cellIs" dxfId="10" priority="11" stopIfTrue="1" operator="equal">
      <formula>2</formula>
    </cfRule>
    <cfRule type="cellIs" dxfId="9" priority="12" stopIfTrue="1" operator="equal">
      <formula>3</formula>
    </cfRule>
  </conditionalFormatting>
  <conditionalFormatting sqref="G52 J52 M52 P52 S52 V52 Y52 AB52 AE52">
    <cfRule type="cellIs" dxfId="8" priority="7" stopIfTrue="1" operator="equal">
      <formula>1</formula>
    </cfRule>
    <cfRule type="cellIs" dxfId="7" priority="8" stopIfTrue="1" operator="equal">
      <formula>2</formula>
    </cfRule>
    <cfRule type="cellIs" dxfId="6" priority="9" stopIfTrue="1" operator="equal">
      <formula>3</formula>
    </cfRule>
  </conditionalFormatting>
  <conditionalFormatting sqref="AE43 AB43 Y43 V43 S43 P43 M43 J43 G4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3</formula>
    </cfRule>
  </conditionalFormatting>
  <conditionalFormatting sqref="AE30 AB30 Y30 V30 J30 M30 P30 S30 G30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3</formula>
    </cfRule>
  </conditionalFormatting>
  <pageMargins left="0.74803149606299213" right="0.51181102362204722" top="0.15748031496062992" bottom="0.15748031496062992" header="0.43307086614173229" footer="0.35433070866141736"/>
  <headerFooter alignWithMargins="0">
    <oddFooter>&amp;LAlan Penn - EVGC&amp;Cme@alanpenn.co.uk&amp;R&amp;D</oddFooter>
  </headerFooter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Comp 1</vt:lpstr>
      <vt:lpstr>Comp 2</vt:lpstr>
      <vt:lpstr>'Comp 1'!Print_Area</vt:lpstr>
      <vt:lpstr>'Comp 2'!Print_Area</vt:lpstr>
    </vt:vector>
  </TitlesOfParts>
  <Company>David Lloyd Leisure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Penn</dc:creator>
  <cp:lastModifiedBy>jenni harris</cp:lastModifiedBy>
  <cp:lastPrinted>2019-09-22T14:24:24Z</cp:lastPrinted>
  <dcterms:created xsi:type="dcterms:W3CDTF">2003-03-07T21:54:56Z</dcterms:created>
  <dcterms:modified xsi:type="dcterms:W3CDTF">2019-11-07T06:33:03Z</dcterms:modified>
</cp:coreProperties>
</file>